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1"/>
  <workbookPr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2582\AC\Temp\"/>
    </mc:Choice>
  </mc:AlternateContent>
  <xr:revisionPtr revIDLastSave="0" documentId="8_{E1DA050B-E3CD-4F6F-9C64-3586A9F89B04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Jahresplanung" sheetId="1" r:id="rId1"/>
  </sheets>
  <definedNames>
    <definedName name="_xlnm.Print_Area" localSheetId="0">Jahresplanung!$B$2:$BC$43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AA76" i="1"/>
  <c r="AB76" i="1"/>
  <c r="AC76" i="1"/>
  <c r="AD76" i="1"/>
  <c r="AE76" i="1"/>
  <c r="AF76" i="1"/>
  <c r="AG76" i="1"/>
  <c r="AH76" i="1"/>
  <c r="AI76" i="1"/>
  <c r="AJ76" i="1"/>
  <c r="AK76" i="1"/>
  <c r="AL76" i="1"/>
  <c r="AM76" i="1"/>
  <c r="AN76" i="1"/>
  <c r="AO76" i="1"/>
  <c r="AP76" i="1"/>
  <c r="AQ76" i="1"/>
  <c r="AR76" i="1"/>
  <c r="AS76" i="1"/>
  <c r="AT76" i="1"/>
  <c r="AU76" i="1"/>
  <c r="AV76" i="1"/>
  <c r="AW76" i="1"/>
  <c r="AX76" i="1"/>
  <c r="AY76" i="1"/>
  <c r="AZ76" i="1"/>
  <c r="BA76" i="1"/>
  <c r="BB76" i="1"/>
  <c r="BC76" i="1"/>
</calcChain>
</file>

<file path=xl/sharedStrings.xml><?xml version="1.0" encoding="utf-8"?>
<sst xmlns="http://schemas.openxmlformats.org/spreadsheetml/2006/main" count="223" uniqueCount="88">
  <si>
    <t>Jahresplanung 2019</t>
  </si>
  <si>
    <t>Nationalteam</t>
  </si>
  <si>
    <t xml:space="preserve">Kumite U16/U18/U21 </t>
  </si>
  <si>
    <t>Beginn des Trainingsjahres :</t>
  </si>
  <si>
    <t>© Daniel_Humbel 2017</t>
  </si>
  <si>
    <t>Kalenderwoche</t>
  </si>
  <si>
    <t>Trainingsphase</t>
  </si>
  <si>
    <t>IV</t>
  </si>
  <si>
    <t>WP</t>
  </si>
  <si>
    <t>AV</t>
  </si>
  <si>
    <t>UP</t>
  </si>
  <si>
    <t>Trainingsbelastung [ in % ]</t>
  </si>
  <si>
    <t>Trainingsbelastung</t>
  </si>
  <si>
    <t>Trainingseinheiten</t>
  </si>
  <si>
    <t>Trainingsstunden</t>
  </si>
  <si>
    <r>
      <t xml:space="preserve">Intensität im Training </t>
    </r>
    <r>
      <rPr>
        <b/>
        <sz val="12"/>
        <color indexed="19"/>
        <rFont val="Arial"/>
        <family val="2"/>
      </rPr>
      <t xml:space="preserve">tief </t>
    </r>
    <r>
      <rPr>
        <b/>
        <sz val="12"/>
        <color indexed="53"/>
        <rFont val="Arial"/>
        <family val="2"/>
      </rPr>
      <t xml:space="preserve">mittel </t>
    </r>
    <r>
      <rPr>
        <b/>
        <sz val="12"/>
        <color indexed="10"/>
        <rFont val="Arial"/>
        <family val="2"/>
      </rPr>
      <t>hoch</t>
    </r>
  </si>
  <si>
    <t>Ferien/ Schulferien Aargau</t>
  </si>
  <si>
    <t>Ferien</t>
  </si>
  <si>
    <t>Trainingslager</t>
  </si>
  <si>
    <t>Trainingseinschränkungen</t>
  </si>
  <si>
    <t>Arzt / Blut / Leistungstest</t>
  </si>
  <si>
    <t>PISTE</t>
  </si>
  <si>
    <t>Wettkämpfe            Lager, Tests, Regeneration</t>
  </si>
  <si>
    <t>Championscup Hard AUT</t>
  </si>
  <si>
    <t>K1 PL Paris FRA</t>
  </si>
  <si>
    <t>EM U16/U18/U21 Aalborg DEN</t>
  </si>
  <si>
    <t>K1 PL Dubai EAU</t>
  </si>
  <si>
    <t>K1 SA Salzburg AUT</t>
  </si>
  <si>
    <t>1. SKL Sursee</t>
  </si>
  <si>
    <t>EM Seniors Guadalajara Esp</t>
  </si>
  <si>
    <t>U21 Randori +K1 PL Rabat</t>
  </si>
  <si>
    <t>Krokoyama Cup Koblenz DE</t>
  </si>
  <si>
    <t>K1 YL Limassol CYP</t>
  </si>
  <si>
    <t>Eurocup OE+ K1 SA Istanbul TUR</t>
  </si>
  <si>
    <t>2. SKL Lausanne</t>
  </si>
  <si>
    <t>K1 PL Shanghai CHI</t>
  </si>
  <si>
    <t>AJO Salzburg+K1 SA Montreal</t>
  </si>
  <si>
    <t>K1 YL + U21 Umag CRO</t>
  </si>
  <si>
    <t>3. SKL Neuchâtel</t>
  </si>
  <si>
    <t>Lions Cup LUX</t>
  </si>
  <si>
    <t>K1 SA Santiago CHI</t>
  </si>
  <si>
    <t>K1 YL Mexico MEX</t>
  </si>
  <si>
    <t>Pilzen + K1 PL Moskau</t>
  </si>
  <si>
    <t>WKF U16/U18/U21 WM Santiago CHI</t>
  </si>
  <si>
    <t>SKF SM Aarberg</t>
  </si>
  <si>
    <t>K1 PL Madrid ESP</t>
  </si>
  <si>
    <t>K1 YL Caorle ITA</t>
  </si>
  <si>
    <t>1. Priorität</t>
  </si>
  <si>
    <t>2. Priorität</t>
  </si>
  <si>
    <t>3. Priorität</t>
  </si>
  <si>
    <t>Wettkampfziel</t>
  </si>
  <si>
    <t>Medaillenrang</t>
  </si>
  <si>
    <t>Teilnahme</t>
  </si>
  <si>
    <t>U21/1-2 Siege</t>
  </si>
  <si>
    <t>1. Rang</t>
  </si>
  <si>
    <t>Selektion</t>
  </si>
  <si>
    <t>MR/TN</t>
  </si>
  <si>
    <t>1/4 Finale</t>
  </si>
  <si>
    <t>MR/ 1/4 Finale</t>
  </si>
  <si>
    <t>MR/Teilnahme</t>
  </si>
  <si>
    <r>
      <t xml:space="preserve">Ausdauer                                                            </t>
    </r>
    <r>
      <rPr>
        <sz val="12"/>
        <rFont val="Arial"/>
        <family val="2"/>
      </rPr>
      <t>3-4 x p.W. 30-45 Min 60-65% HF max</t>
    </r>
  </si>
  <si>
    <t xml:space="preserve">  </t>
  </si>
  <si>
    <r>
      <t xml:space="preserve">Ausdauer                                                </t>
    </r>
    <r>
      <rPr>
        <sz val="12"/>
        <rFont val="Arial"/>
        <family val="2"/>
      </rPr>
      <t>Intervall auf LB/Cross/Velo/Spinnin n. Plan</t>
    </r>
  </si>
  <si>
    <t>spez</t>
  </si>
  <si>
    <r>
      <t xml:space="preserve">Krafttraining </t>
    </r>
    <r>
      <rPr>
        <sz val="12"/>
        <rFont val="Arial"/>
        <family val="2"/>
      </rPr>
      <t>Hypertrophie</t>
    </r>
  </si>
  <si>
    <t>HT2</t>
  </si>
  <si>
    <t>HT3</t>
  </si>
  <si>
    <t>HT4</t>
  </si>
  <si>
    <t xml:space="preserve">HT1 </t>
  </si>
  <si>
    <t>HT5</t>
  </si>
  <si>
    <t>HT1</t>
  </si>
  <si>
    <r>
      <t xml:space="preserve">Krafttraining </t>
    </r>
    <r>
      <rPr>
        <sz val="12"/>
        <rFont val="Arial"/>
        <family val="2"/>
      </rPr>
      <t>IntraMK/ InterMK</t>
    </r>
  </si>
  <si>
    <t>IK1</t>
  </si>
  <si>
    <t>IK2</t>
  </si>
  <si>
    <t>IK3</t>
  </si>
  <si>
    <t>IK4</t>
  </si>
  <si>
    <t>IK5</t>
  </si>
  <si>
    <r>
      <t xml:space="preserve">Krafttraining </t>
    </r>
    <r>
      <rPr>
        <sz val="12"/>
        <rFont val="Arial"/>
        <family val="2"/>
      </rPr>
      <t>KA Kraftausdauer</t>
    </r>
  </si>
  <si>
    <t>Freel.</t>
  </si>
  <si>
    <r>
      <t xml:space="preserve">Krafttraining </t>
    </r>
    <r>
      <rPr>
        <sz val="12"/>
        <rFont val="Arial"/>
        <family val="2"/>
      </rPr>
      <t>Plyometrie</t>
    </r>
  </si>
  <si>
    <t>spez Kontrast</t>
  </si>
  <si>
    <t>Schnelligkeit + kleine Plyometrie</t>
  </si>
  <si>
    <t>Erholung Schwerpunkt</t>
  </si>
  <si>
    <t>Diverses/zusätzlich</t>
  </si>
  <si>
    <t>Overload</t>
  </si>
  <si>
    <t>Tapering</t>
  </si>
  <si>
    <t>Start Plyo</t>
  </si>
  <si>
    <t>Ende Plyo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</si>
</sst>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0"/>
      <name val="Arial"/>
    </font>
    <font>
      <sz val="10"/>
      <name val="Arial"/>
    </font>
    <font>
      <sz val="8"/>
      <name val="Arial"/>
      <family val="2"/>
    </font>
    <font>
      <sz val="8"/>
      <color indexed="22"/>
      <name val="Arial"/>
      <family val="2"/>
    </font>
    <font>
      <b/>
      <sz val="22"/>
      <color indexed="9"/>
      <name val="Arial"/>
      <family val="2"/>
    </font>
    <font>
      <b/>
      <i/>
      <sz val="20"/>
      <name val="Arial"/>
      <family val="2"/>
    </font>
    <font>
      <b/>
      <sz val="20"/>
      <name val="Arial"/>
      <family val="2"/>
    </font>
    <font>
      <b/>
      <sz val="13"/>
      <name val="Arial"/>
      <family val="2"/>
    </font>
    <font>
      <b/>
      <sz val="14"/>
      <color indexed="9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color indexed="2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indexed="19"/>
      <name val="Arial"/>
      <family val="2"/>
    </font>
    <font>
      <b/>
      <sz val="12"/>
      <color indexed="53"/>
      <name val="Arial"/>
      <family val="2"/>
    </font>
    <font>
      <b/>
      <sz val="12"/>
      <color indexed="10"/>
      <name val="Arial"/>
      <family val="2"/>
    </font>
    <font>
      <sz val="10"/>
      <color rgb="FFFF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6600"/>
        <bgColor indexed="16"/>
      </patternFill>
    </fill>
    <fill>
      <patternFill patternType="solid">
        <fgColor rgb="FFFF6600"/>
        <bgColor rgb="FF000000"/>
      </patternFill>
    </fill>
  </fills>
  <borders count="3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0" fillId="2" borderId="0" xfId="0" applyFill="1"/>
    <xf numFmtId="0" fontId="3" fillId="2" borderId="0" xfId="0" applyFont="1" applyFill="1"/>
    <xf numFmtId="0" fontId="3" fillId="2" borderId="0" xfId="0" applyFont="1" applyFill="1" applyProtection="1">
      <protection hidden="1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right" vertical="center" indent="1"/>
    </xf>
    <xf numFmtId="0" fontId="9" fillId="2" borderId="0" xfId="0" applyFont="1" applyFill="1"/>
    <xf numFmtId="0" fontId="0" fillId="0" borderId="0" xfId="0" applyAlignment="1">
      <alignment vertical="center"/>
    </xf>
    <xf numFmtId="14" fontId="0" fillId="2" borderId="0" xfId="0" applyNumberFormat="1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1" fontId="0" fillId="2" borderId="0" xfId="0" applyNumberFormat="1" applyFill="1"/>
    <xf numFmtId="0" fontId="0" fillId="7" borderId="4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/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 textRotation="90"/>
    </xf>
    <xf numFmtId="0" fontId="0" fillId="0" borderId="9" xfId="0" applyBorder="1" applyAlignment="1">
      <alignment horizontal="center" vertical="center" textRotation="90"/>
    </xf>
    <xf numFmtId="0" fontId="0" fillId="0" borderId="10" xfId="0" applyBorder="1" applyAlignment="1">
      <alignment horizontal="center" vertical="center" textRotation="90"/>
    </xf>
    <xf numFmtId="0" fontId="0" fillId="0" borderId="11" xfId="0" applyBorder="1" applyAlignment="1">
      <alignment horizontal="center" vertical="center" textRotation="90"/>
    </xf>
    <xf numFmtId="0" fontId="0" fillId="0" borderId="3" xfId="0" applyBorder="1" applyAlignment="1">
      <alignment horizontal="center" vertical="center" textRotation="90"/>
    </xf>
    <xf numFmtId="0" fontId="0" fillId="5" borderId="3" xfId="0" applyFill="1" applyBorder="1" applyAlignment="1">
      <alignment horizontal="center" vertical="center" textRotation="90"/>
    </xf>
    <xf numFmtId="0" fontId="0" fillId="0" borderId="7" xfId="0" applyBorder="1" applyAlignment="1">
      <alignment horizontal="center" vertical="center" textRotation="90"/>
    </xf>
    <xf numFmtId="0" fontId="11" fillId="2" borderId="0" xfId="0" applyFont="1" applyFill="1" applyAlignment="1">
      <alignment horizontal="right"/>
    </xf>
    <xf numFmtId="0" fontId="12" fillId="2" borderId="0" xfId="0" applyFont="1" applyFill="1"/>
    <xf numFmtId="0" fontId="1" fillId="2" borderId="0" xfId="0" applyFont="1" applyFill="1"/>
    <xf numFmtId="0" fontId="1" fillId="2" borderId="0" xfId="0" applyFont="1" applyFill="1" applyBorder="1"/>
    <xf numFmtId="0" fontId="12" fillId="2" borderId="0" xfId="0" applyFont="1" applyFill="1" applyBorder="1"/>
    <xf numFmtId="0" fontId="0" fillId="0" borderId="3" xfId="0" applyBorder="1" applyAlignment="1">
      <alignment horizontal="center" vertical="center" textRotation="90" wrapText="1"/>
    </xf>
    <xf numFmtId="0" fontId="0" fillId="11" borderId="12" xfId="0" applyFill="1" applyBorder="1" applyAlignment="1">
      <alignment horizontal="center" vertical="center"/>
    </xf>
    <xf numFmtId="0" fontId="0" fillId="12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11" borderId="14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 textRotation="90"/>
    </xf>
    <xf numFmtId="0" fontId="0" fillId="12" borderId="3" xfId="0" applyFill="1" applyBorder="1" applyAlignment="1">
      <alignment horizontal="center" vertical="center" textRotation="90"/>
    </xf>
    <xf numFmtId="0" fontId="0" fillId="12" borderId="3" xfId="0" applyFill="1" applyBorder="1" applyAlignment="1">
      <alignment horizontal="center" vertical="center" textRotation="90" wrapText="1"/>
    </xf>
    <xf numFmtId="0" fontId="0" fillId="13" borderId="12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13" borderId="16" xfId="0" applyFill="1" applyBorder="1" applyAlignment="1">
      <alignment horizontal="center" vertical="center"/>
    </xf>
    <xf numFmtId="0" fontId="0" fillId="2" borderId="0" xfId="0" applyFill="1" applyBorder="1" applyAlignment="1"/>
    <xf numFmtId="0" fontId="0" fillId="14" borderId="0" xfId="0" applyFill="1"/>
    <xf numFmtId="0" fontId="18" fillId="13" borderId="3" xfId="0" applyFont="1" applyFill="1" applyBorder="1" applyAlignment="1">
      <alignment horizontal="center" vertical="center" textRotation="90"/>
    </xf>
    <xf numFmtId="0" fontId="18" fillId="13" borderId="3" xfId="0" applyFont="1" applyFill="1" applyBorder="1" applyAlignment="1">
      <alignment horizontal="center" vertical="center"/>
    </xf>
    <xf numFmtId="0" fontId="0" fillId="12" borderId="3" xfId="0" applyFill="1" applyBorder="1" applyAlignment="1">
      <alignment horizontal="center" vertical="center"/>
    </xf>
    <xf numFmtId="0" fontId="0" fillId="13" borderId="3" xfId="0" applyFill="1" applyBorder="1" applyAlignment="1">
      <alignment horizontal="center" vertical="center" textRotation="90"/>
    </xf>
    <xf numFmtId="0" fontId="0" fillId="0" borderId="9" xfId="0" applyBorder="1" applyAlignment="1">
      <alignment horizontal="center" vertical="center" textRotation="90" wrapText="1"/>
    </xf>
    <xf numFmtId="0" fontId="0" fillId="2" borderId="17" xfId="0" applyFill="1" applyBorder="1"/>
    <xf numFmtId="0" fontId="0" fillId="13" borderId="3" xfId="0" applyFill="1" applyBorder="1" applyAlignment="1">
      <alignment horizontal="center" vertical="center"/>
    </xf>
    <xf numFmtId="0" fontId="0" fillId="15" borderId="14" xfId="0" applyFill="1" applyBorder="1" applyAlignment="1">
      <alignment horizontal="center" vertical="center"/>
    </xf>
    <xf numFmtId="0" fontId="10" fillId="2" borderId="5" xfId="0" applyFont="1" applyFill="1" applyBorder="1" applyAlignment="1">
      <alignment vertical="center"/>
    </xf>
    <xf numFmtId="0" fontId="10" fillId="2" borderId="17" xfId="0" applyFont="1" applyFill="1" applyBorder="1" applyAlignment="1">
      <alignment vertical="center"/>
    </xf>
    <xf numFmtId="0" fontId="10" fillId="0" borderId="18" xfId="0" applyFont="1" applyFill="1" applyBorder="1" applyAlignment="1"/>
    <xf numFmtId="0" fontId="10" fillId="6" borderId="19" xfId="0" applyFont="1" applyFill="1" applyBorder="1" applyAlignment="1">
      <alignment vertical="center"/>
    </xf>
    <xf numFmtId="0" fontId="10" fillId="7" borderId="19" xfId="0" applyFont="1" applyFill="1" applyBorder="1" applyAlignment="1">
      <alignment vertical="center"/>
    </xf>
    <xf numFmtId="0" fontId="10" fillId="8" borderId="2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14" borderId="0" xfId="0" applyFont="1" applyFill="1" applyAlignment="1">
      <alignment vertical="center"/>
    </xf>
    <xf numFmtId="0" fontId="0" fillId="0" borderId="8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12" borderId="11" xfId="0" applyFill="1" applyBorder="1" applyAlignment="1">
      <alignment horizontal="center" vertical="center" textRotation="90"/>
    </xf>
    <xf numFmtId="0" fontId="0" fillId="12" borderId="7" xfId="0" applyFill="1" applyBorder="1" applyAlignment="1">
      <alignment horizontal="center" vertical="center"/>
    </xf>
    <xf numFmtId="0" fontId="0" fillId="0" borderId="0" xfId="0" applyFill="1"/>
    <xf numFmtId="0" fontId="10" fillId="0" borderId="4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3" fillId="0" borderId="21" xfId="0" applyFont="1" applyFill="1" applyBorder="1" applyAlignment="1">
      <alignment horizontal="center" vertical="center" textRotation="90"/>
    </xf>
    <xf numFmtId="0" fontId="13" fillId="0" borderId="22" xfId="0" applyFont="1" applyFill="1" applyBorder="1" applyAlignment="1">
      <alignment horizontal="center" vertical="center" textRotation="90"/>
    </xf>
    <xf numFmtId="0" fontId="13" fillId="0" borderId="23" xfId="0" applyFont="1" applyFill="1" applyBorder="1" applyAlignment="1">
      <alignment horizontal="center" vertical="center" textRotation="90"/>
    </xf>
    <xf numFmtId="0" fontId="10" fillId="0" borderId="4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10" fillId="0" borderId="24" xfId="0" applyFont="1" applyFill="1" applyBorder="1" applyAlignment="1">
      <alignment vertical="center"/>
    </xf>
    <xf numFmtId="0" fontId="10" fillId="0" borderId="25" xfId="0" applyFont="1" applyFill="1" applyBorder="1" applyAlignment="1">
      <alignment vertical="center"/>
    </xf>
    <xf numFmtId="0" fontId="10" fillId="5" borderId="4" xfId="0" applyFont="1" applyFill="1" applyBorder="1" applyAlignment="1">
      <alignment vertical="center"/>
    </xf>
    <xf numFmtId="0" fontId="10" fillId="5" borderId="5" xfId="0" applyFont="1" applyFill="1" applyBorder="1" applyAlignment="1">
      <alignment vertical="center"/>
    </xf>
    <xf numFmtId="0" fontId="10" fillId="0" borderId="5" xfId="0" applyFont="1" applyFill="1" applyBorder="1" applyAlignment="1">
      <alignment vertical="center"/>
    </xf>
    <xf numFmtId="0" fontId="10" fillId="0" borderId="26" xfId="0" applyFont="1" applyFill="1" applyBorder="1" applyAlignment="1">
      <alignment vertical="center" wrapText="1"/>
    </xf>
    <xf numFmtId="0" fontId="10" fillId="0" borderId="27" xfId="0" applyFont="1" applyFill="1" applyBorder="1" applyAlignment="1">
      <alignment vertical="center" wrapText="1"/>
    </xf>
    <xf numFmtId="0" fontId="10" fillId="0" borderId="28" xfId="0" applyFont="1" applyFill="1" applyBorder="1" applyAlignment="1">
      <alignment vertical="center" wrapText="1"/>
    </xf>
    <xf numFmtId="0" fontId="13" fillId="0" borderId="29" xfId="0" applyFont="1" applyFill="1" applyBorder="1" applyAlignment="1">
      <alignment horizontal="center" vertical="center" textRotation="90"/>
    </xf>
    <xf numFmtId="0" fontId="13" fillId="0" borderId="30" xfId="0" applyFont="1" applyFill="1" applyBorder="1" applyAlignment="1">
      <alignment horizontal="center" vertical="center" textRotation="90"/>
    </xf>
    <xf numFmtId="0" fontId="13" fillId="0" borderId="31" xfId="0" applyFont="1" applyFill="1" applyBorder="1" applyAlignment="1">
      <alignment horizontal="center" vertical="center" textRotation="90"/>
    </xf>
    <xf numFmtId="0" fontId="13" fillId="15" borderId="21" xfId="0" applyFont="1" applyFill="1" applyBorder="1" applyAlignment="1">
      <alignment horizontal="center" vertical="center" textRotation="90"/>
    </xf>
    <xf numFmtId="0" fontId="13" fillId="15" borderId="22" xfId="0" applyFont="1" applyFill="1" applyBorder="1" applyAlignment="1">
      <alignment horizontal="center" vertical="center" textRotation="90"/>
    </xf>
    <xf numFmtId="0" fontId="13" fillId="15" borderId="23" xfId="0" applyFont="1" applyFill="1" applyBorder="1" applyAlignment="1">
      <alignment horizontal="center" vertical="center" textRotation="90"/>
    </xf>
    <xf numFmtId="0" fontId="13" fillId="12" borderId="21" xfId="0" applyFont="1" applyFill="1" applyBorder="1" applyAlignment="1">
      <alignment horizontal="center" vertical="center" textRotation="90"/>
    </xf>
    <xf numFmtId="0" fontId="13" fillId="12" borderId="22" xfId="0" applyFont="1" applyFill="1" applyBorder="1" applyAlignment="1">
      <alignment horizontal="center" vertical="center" textRotation="90"/>
    </xf>
    <xf numFmtId="0" fontId="13" fillId="12" borderId="23" xfId="0" applyFont="1" applyFill="1" applyBorder="1" applyAlignment="1">
      <alignment horizontal="center" vertical="center" textRotation="90"/>
    </xf>
    <xf numFmtId="0" fontId="13" fillId="11" borderId="21" xfId="0" applyFont="1" applyFill="1" applyBorder="1" applyAlignment="1">
      <alignment horizontal="center" vertical="center" textRotation="90"/>
    </xf>
    <xf numFmtId="0" fontId="13" fillId="11" borderId="22" xfId="0" applyFont="1" applyFill="1" applyBorder="1" applyAlignment="1">
      <alignment horizontal="center" vertical="center" textRotation="90"/>
    </xf>
    <xf numFmtId="0" fontId="13" fillId="11" borderId="23" xfId="0" applyFont="1" applyFill="1" applyBorder="1" applyAlignment="1">
      <alignment horizontal="center" vertical="center" textRotation="90"/>
    </xf>
    <xf numFmtId="0" fontId="13" fillId="16" borderId="21" xfId="0" applyFont="1" applyFill="1" applyBorder="1" applyAlignment="1">
      <alignment horizontal="center" vertical="center" textRotation="90" wrapText="1"/>
    </xf>
    <xf numFmtId="0" fontId="13" fillId="16" borderId="22" xfId="0" applyFont="1" applyFill="1" applyBorder="1" applyAlignment="1">
      <alignment horizontal="center" vertical="center" textRotation="90" wrapText="1"/>
    </xf>
    <xf numFmtId="0" fontId="13" fillId="16" borderId="23" xfId="0" applyFont="1" applyFill="1" applyBorder="1" applyAlignment="1">
      <alignment horizontal="center" vertical="center" textRotation="90" wrapText="1"/>
    </xf>
    <xf numFmtId="14" fontId="8" fillId="9" borderId="0" xfId="0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horizontal="left" vertical="center" indent="1"/>
    </xf>
    <xf numFmtId="0" fontId="10" fillId="0" borderId="2" xfId="0" applyFont="1" applyBorder="1" applyAlignment="1">
      <alignment horizontal="left" vertical="center" indent="1"/>
    </xf>
    <xf numFmtId="0" fontId="5" fillId="0" borderId="0" xfId="0" applyFont="1" applyBorder="1" applyAlignment="1">
      <alignment horizontal="center" vertical="center"/>
    </xf>
    <xf numFmtId="0" fontId="5" fillId="10" borderId="0" xfId="0" applyFont="1" applyFill="1" applyBorder="1" applyAlignment="1">
      <alignment horizontal="center" vertical="center"/>
    </xf>
    <xf numFmtId="0" fontId="4" fillId="9" borderId="0" xfId="0" applyFont="1" applyFill="1" applyBorder="1" applyAlignment="1">
      <alignment horizontal="center" vertical="center"/>
    </xf>
    <xf numFmtId="0" fontId="13" fillId="17" borderId="32" xfId="0" applyFont="1" applyFill="1" applyBorder="1" applyAlignment="1">
      <alignment horizontal="center" vertical="center" textRotation="90"/>
    </xf>
    <xf numFmtId="0" fontId="13" fillId="18" borderId="21" xfId="0" applyFont="1" applyFill="1" applyBorder="1" applyAlignment="1">
      <alignment horizontal="center" vertical="center" textRotation="90"/>
    </xf>
    <xf numFmtId="0" fontId="13" fillId="18" borderId="22" xfId="0" applyFont="1" applyFill="1" applyBorder="1" applyAlignment="1">
      <alignment horizontal="center" vertical="center" textRotation="90"/>
    </xf>
    <xf numFmtId="0" fontId="13" fillId="18" borderId="23" xfId="0" applyFont="1" applyFill="1" applyBorder="1" applyAlignment="1">
      <alignment horizontal="center" vertical="center" textRotation="90"/>
    </xf>
    <xf numFmtId="0" fontId="13" fillId="0" borderId="21" xfId="0" applyFont="1" applyBorder="1" applyAlignment="1">
      <alignment horizontal="center" vertical="center" textRotation="90"/>
    </xf>
    <xf numFmtId="0" fontId="13" fillId="0" borderId="22" xfId="0" applyFont="1" applyBorder="1" applyAlignment="1">
      <alignment horizontal="center" vertical="center" textRotation="90"/>
    </xf>
    <xf numFmtId="0" fontId="13" fillId="0" borderId="23" xfId="0" applyFont="1" applyBorder="1" applyAlignment="1">
      <alignment horizontal="center" vertical="center" textRotation="90"/>
    </xf>
    <xf numFmtId="0" fontId="13" fillId="8" borderId="21" xfId="0" applyFont="1" applyFill="1" applyBorder="1" applyAlignment="1">
      <alignment horizontal="center" vertical="center" textRotation="90"/>
    </xf>
    <xf numFmtId="0" fontId="13" fillId="8" borderId="22" xfId="0" applyFont="1" applyFill="1" applyBorder="1" applyAlignment="1">
      <alignment horizontal="center" vertical="center" textRotation="90"/>
    </xf>
    <xf numFmtId="0" fontId="13" fillId="8" borderId="23" xfId="0" applyFont="1" applyFill="1" applyBorder="1" applyAlignment="1">
      <alignment horizontal="center" vertical="center" textRotation="90"/>
    </xf>
    <xf numFmtId="0" fontId="13" fillId="0" borderId="33" xfId="0" applyFont="1" applyBorder="1" applyAlignment="1">
      <alignment horizontal="center" vertical="center" textRotation="90"/>
    </xf>
    <xf numFmtId="0" fontId="13" fillId="0" borderId="34" xfId="0" applyFont="1" applyBorder="1" applyAlignment="1">
      <alignment horizontal="center" vertical="center" textRotation="90"/>
    </xf>
    <xf numFmtId="0" fontId="13" fillId="0" borderId="35" xfId="0" applyFont="1" applyBorder="1" applyAlignment="1">
      <alignment horizontal="center" vertical="center" textRotation="90"/>
    </xf>
    <xf numFmtId="0" fontId="0" fillId="15" borderId="36" xfId="0" applyFill="1" applyBorder="1" applyAlignment="1">
      <alignment horizontal="center" vertical="center"/>
    </xf>
    <xf numFmtId="0" fontId="0" fillId="15" borderId="37" xfId="0" applyFill="1" applyBorder="1" applyAlignment="1">
      <alignment horizontal="center" vertical="center"/>
    </xf>
    <xf numFmtId="0" fontId="0" fillId="15" borderId="38" xfId="0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670406447524856"/>
          <c:y val="7.3394495412844041E-2"/>
          <c:w val="0.85329593552475147"/>
          <c:h val="0.7431180177158442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Jahresplanung!$B$7</c:f>
              <c:strCache>
                <c:ptCount val="1"/>
                <c:pt idx="0">
                  <c:v>Trainingsbelastung [ in % ]</c:v>
                </c:pt>
              </c:strCache>
            </c:strRef>
          </c:tx>
          <c:spPr>
            <a:gradFill rotWithShape="0">
              <a:gsLst>
                <a:gs pos="0">
                  <a:srgbClr val="9BAFC3"/>
                </a:gs>
                <a:gs pos="100000">
                  <a:srgbClr val="003366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Jahresplanung!$D$5:$BC$5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Jahresplanung!$D$7:$BC$7</c:f>
              <c:numCache>
                <c:formatCode>General</c:formatCode>
                <c:ptCount val="52"/>
                <c:pt idx="0">
                  <c:v>60</c:v>
                </c:pt>
                <c:pt idx="1">
                  <c:v>100</c:v>
                </c:pt>
                <c:pt idx="2">
                  <c:v>60</c:v>
                </c:pt>
                <c:pt idx="3">
                  <c:v>50</c:v>
                </c:pt>
                <c:pt idx="4">
                  <c:v>20</c:v>
                </c:pt>
                <c:pt idx="5">
                  <c:v>90</c:v>
                </c:pt>
                <c:pt idx="6">
                  <c:v>20</c:v>
                </c:pt>
                <c:pt idx="7">
                  <c:v>20</c:v>
                </c:pt>
                <c:pt idx="8">
                  <c:v>80</c:v>
                </c:pt>
                <c:pt idx="9">
                  <c:v>70</c:v>
                </c:pt>
                <c:pt idx="10">
                  <c:v>60</c:v>
                </c:pt>
                <c:pt idx="11">
                  <c:v>80</c:v>
                </c:pt>
                <c:pt idx="12">
                  <c:v>70</c:v>
                </c:pt>
                <c:pt idx="13">
                  <c:v>60</c:v>
                </c:pt>
                <c:pt idx="14">
                  <c:v>80</c:v>
                </c:pt>
                <c:pt idx="15">
                  <c:v>70</c:v>
                </c:pt>
                <c:pt idx="16">
                  <c:v>60</c:v>
                </c:pt>
                <c:pt idx="17">
                  <c:v>80</c:v>
                </c:pt>
                <c:pt idx="18">
                  <c:v>70</c:v>
                </c:pt>
                <c:pt idx="19">
                  <c:v>60</c:v>
                </c:pt>
                <c:pt idx="20">
                  <c:v>50</c:v>
                </c:pt>
                <c:pt idx="21">
                  <c:v>80</c:v>
                </c:pt>
                <c:pt idx="22">
                  <c:v>65</c:v>
                </c:pt>
                <c:pt idx="23">
                  <c:v>60</c:v>
                </c:pt>
                <c:pt idx="24">
                  <c:v>40</c:v>
                </c:pt>
                <c:pt idx="25">
                  <c:v>40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80</c:v>
                </c:pt>
                <c:pt idx="33">
                  <c:v>70</c:v>
                </c:pt>
                <c:pt idx="34">
                  <c:v>60</c:v>
                </c:pt>
                <c:pt idx="35">
                  <c:v>80</c:v>
                </c:pt>
                <c:pt idx="36">
                  <c:v>70</c:v>
                </c:pt>
                <c:pt idx="37">
                  <c:v>60</c:v>
                </c:pt>
                <c:pt idx="38">
                  <c:v>60</c:v>
                </c:pt>
                <c:pt idx="39">
                  <c:v>100</c:v>
                </c:pt>
                <c:pt idx="40">
                  <c:v>65</c:v>
                </c:pt>
                <c:pt idx="41">
                  <c:v>60</c:v>
                </c:pt>
                <c:pt idx="42">
                  <c:v>40</c:v>
                </c:pt>
                <c:pt idx="43">
                  <c:v>20</c:v>
                </c:pt>
                <c:pt idx="44">
                  <c:v>80</c:v>
                </c:pt>
                <c:pt idx="45">
                  <c:v>70</c:v>
                </c:pt>
                <c:pt idx="46">
                  <c:v>20</c:v>
                </c:pt>
                <c:pt idx="47">
                  <c:v>20</c:v>
                </c:pt>
                <c:pt idx="48">
                  <c:v>10</c:v>
                </c:pt>
                <c:pt idx="49">
                  <c:v>70</c:v>
                </c:pt>
                <c:pt idx="50">
                  <c:v>40</c:v>
                </c:pt>
                <c:pt idx="5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FC-47D7-A927-B2116FA89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501749583"/>
        <c:axId val="1"/>
      </c:barChart>
      <c:catAx>
        <c:axId val="150174958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Kalenderwoche</a:t>
                </a:r>
              </a:p>
            </c:rich>
          </c:tx>
          <c:layout>
            <c:manualLayout>
              <c:xMode val="edge"/>
              <c:yMode val="edge"/>
              <c:x val="0.53831656587741994"/>
              <c:y val="0.908255246374746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[%]</a:t>
                </a:r>
              </a:p>
            </c:rich>
          </c:tx>
          <c:layout>
            <c:manualLayout>
              <c:xMode val="edge"/>
              <c:yMode val="edge"/>
              <c:x val="0.11746227899017016"/>
              <c:y val="0.3715591263761712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01749583"/>
        <c:crosses val="autoZero"/>
        <c:crossBetween val="between"/>
        <c:maj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9900"/>
    </a:solidFill>
    <a:ln w="9525">
      <a:noFill/>
    </a:ln>
  </c:spPr>
  <c:txPr>
    <a:bodyPr/>
    <a:lstStyle/>
    <a:p>
      <a:pPr>
        <a:defRPr sz="475" b="0" i="0" u="none" strike="noStrike" baseline="0">
          <a:solidFill>
            <a:srgbClr val="FFFFFF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0.984251969" l="0.78740157499999996" r="0.78740157499999996" t="0.984251969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5023251824026584E-2"/>
          <c:y val="0.23563686892079666"/>
          <c:w val="0.96830364501538757"/>
          <c:h val="0.72801084864391952"/>
        </c:manualLayout>
      </c:layout>
      <c:scatterChart>
        <c:scatterStyle val="lineMarker"/>
        <c:varyColors val="0"/>
        <c:ser>
          <c:idx val="0"/>
          <c:order val="0"/>
          <c:tx>
            <c:v>Wettkämpfe</c:v>
          </c:tx>
          <c:spPr>
            <a:ln w="28575">
              <a:noFill/>
            </a:ln>
          </c:spPr>
          <c:marker>
            <c:symbol val="circle"/>
            <c:size val="9"/>
            <c:spPr>
              <a:solidFill>
                <a:srgbClr val="FCF305"/>
              </a:solidFill>
              <a:ln>
                <a:solidFill>
                  <a:srgbClr val="DD0806"/>
                </a:solidFill>
                <a:prstDash val="solid"/>
              </a:ln>
            </c:spPr>
          </c:marker>
          <c:yVal>
            <c:numRef>
              <c:f>Jahresplanung!$D$76:$BC$76</c:f>
              <c:numCache>
                <c:formatCode>General</c:formatCode>
                <c:ptCount val="52"/>
                <c:pt idx="0">
                  <c:v>#N/A</c:v>
                </c:pt>
                <c:pt idx="1">
                  <c:v>#N/A</c:v>
                </c:pt>
                <c:pt idx="2">
                  <c:v>1.5</c:v>
                </c:pt>
                <c:pt idx="3">
                  <c:v>1.5</c:v>
                </c:pt>
                <c:pt idx="4">
                  <c:v>#N/A</c:v>
                </c:pt>
                <c:pt idx="5">
                  <c:v>1.5</c:v>
                </c:pt>
                <c:pt idx="6">
                  <c:v>1.5</c:v>
                </c:pt>
                <c:pt idx="7">
                  <c:v>#N/A</c:v>
                </c:pt>
                <c:pt idx="8">
                  <c:v>1.5</c:v>
                </c:pt>
                <c:pt idx="9">
                  <c:v>#N/A</c:v>
                </c:pt>
                <c:pt idx="10">
                  <c:v>1.5</c:v>
                </c:pt>
                <c:pt idx="11">
                  <c:v>#N/A</c:v>
                </c:pt>
                <c:pt idx="12">
                  <c:v>1.5</c:v>
                </c:pt>
                <c:pt idx="13">
                  <c:v>#N/A</c:v>
                </c:pt>
                <c:pt idx="14">
                  <c:v>#N/A</c:v>
                </c:pt>
                <c:pt idx="15">
                  <c:v>1.5</c:v>
                </c:pt>
                <c:pt idx="16">
                  <c:v>1.5</c:v>
                </c:pt>
                <c:pt idx="17">
                  <c:v>#N/A</c:v>
                </c:pt>
                <c:pt idx="18">
                  <c:v>1.5</c:v>
                </c:pt>
                <c:pt idx="19">
                  <c:v>#N/A</c:v>
                </c:pt>
                <c:pt idx="20">
                  <c:v>1.5</c:v>
                </c:pt>
                <c:pt idx="21">
                  <c:v>1.5</c:v>
                </c:pt>
                <c:pt idx="22">
                  <c:v>1.5</c:v>
                </c:pt>
                <c:pt idx="23">
                  <c:v>#N/A</c:v>
                </c:pt>
                <c:pt idx="24">
                  <c:v>1.5</c:v>
                </c:pt>
                <c:pt idx="25">
                  <c:v>#N/A</c:v>
                </c:pt>
                <c:pt idx="26">
                  <c:v>1.5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1.5</c:v>
                </c:pt>
                <c:pt idx="37">
                  <c:v>1.5</c:v>
                </c:pt>
                <c:pt idx="38">
                  <c:v>1.5</c:v>
                </c:pt>
                <c:pt idx="39">
                  <c:v>1.5</c:v>
                </c:pt>
                <c:pt idx="40">
                  <c:v>1.5</c:v>
                </c:pt>
                <c:pt idx="41">
                  <c:v>#N/A</c:v>
                </c:pt>
                <c:pt idx="42">
                  <c:v>1.5</c:v>
                </c:pt>
                <c:pt idx="43">
                  <c:v>#N/A</c:v>
                </c:pt>
                <c:pt idx="44">
                  <c:v>#N/A</c:v>
                </c:pt>
                <c:pt idx="45">
                  <c:v>1.5</c:v>
                </c:pt>
                <c:pt idx="46">
                  <c:v>#N/A</c:v>
                </c:pt>
                <c:pt idx="47">
                  <c:v>1.5</c:v>
                </c:pt>
                <c:pt idx="48">
                  <c:v>#N/A</c:v>
                </c:pt>
                <c:pt idx="49">
                  <c:v>1.5</c:v>
                </c:pt>
                <c:pt idx="50">
                  <c:v>#N/A</c:v>
                </c:pt>
                <c:pt idx="51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C65-42B1-A135-646421C6B1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1753743"/>
        <c:axId val="1"/>
      </c:scatterChart>
      <c:valAx>
        <c:axId val="1501753743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At val="0"/>
        <c:crossBetween val="midCat"/>
      </c:valAx>
      <c:valAx>
        <c:axId val="1"/>
        <c:scaling>
          <c:orientation val="minMax"/>
          <c:max val="5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1501753743"/>
        <c:crosses val="autoZero"/>
        <c:crossBetween val="midCat"/>
        <c:majorUnit val="1"/>
        <c:min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3.2509488108811165E-2"/>
          <c:y val="0.8877849596843006"/>
          <c:w val="4.4639894119561596E-2"/>
          <c:h val="7.143097376770234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6</xdr:row>
      <xdr:rowOff>342900</xdr:rowOff>
    </xdr:from>
    <xdr:to>
      <xdr:col>55</xdr:col>
      <xdr:colOff>0</xdr:colOff>
      <xdr:row>7</xdr:row>
      <xdr:rowOff>2771775</xdr:rowOff>
    </xdr:to>
    <xdr:graphicFrame macro="">
      <xdr:nvGraphicFramePr>
        <xdr:cNvPr id="1477" name="Chart 1028">
          <a:extLst>
            <a:ext uri="{FF2B5EF4-FFF2-40B4-BE49-F238E27FC236}">
              <a16:creationId xmlns:a16="http://schemas.microsoft.com/office/drawing/2014/main" id="{7F2DD108-676C-13A0-8FBD-29C73AF232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704850</xdr:colOff>
      <xdr:row>7</xdr:row>
      <xdr:rowOff>123825</xdr:rowOff>
    </xdr:from>
    <xdr:to>
      <xdr:col>59</xdr:col>
      <xdr:colOff>361950</xdr:colOff>
      <xdr:row>9</xdr:row>
      <xdr:rowOff>9525</xdr:rowOff>
    </xdr:to>
    <xdr:graphicFrame macro="">
      <xdr:nvGraphicFramePr>
        <xdr:cNvPr id="1478" name="Chart 1034">
          <a:extLst>
            <a:ext uri="{FF2B5EF4-FFF2-40B4-BE49-F238E27FC236}">
              <a16:creationId xmlns:a16="http://schemas.microsoft.com/office/drawing/2014/main" id="{8799118C-5EEB-0925-185F-B3954529D4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117475</xdr:colOff>
      <xdr:row>7</xdr:row>
      <xdr:rowOff>1028700</xdr:rowOff>
    </xdr:from>
    <xdr:to>
      <xdr:col>2</xdr:col>
      <xdr:colOff>317500</xdr:colOff>
      <xdr:row>7</xdr:row>
      <xdr:rowOff>1371600</xdr:rowOff>
    </xdr:to>
    <xdr:sp macro="" textlink="">
      <xdr:nvSpPr>
        <xdr:cNvPr id="121867" name="Text Box 1035">
          <a:extLst>
            <a:ext uri="{FF2B5EF4-FFF2-40B4-BE49-F238E27FC236}">
              <a16:creationId xmlns:a16="http://schemas.microsoft.com/office/drawing/2014/main" id="{F004F51B-35E0-4740-8BA1-69A66D887F0B}"/>
            </a:ext>
          </a:extLst>
        </xdr:cNvPr>
        <xdr:cNvSpPr txBox="1">
          <a:spLocks noChangeArrowheads="1"/>
        </xdr:cNvSpPr>
      </xdr:nvSpPr>
      <xdr:spPr bwMode="auto">
        <a:xfrm>
          <a:off x="266700" y="3073400"/>
          <a:ext cx="20193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4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Trainingsbelastung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59">
    <pageSetUpPr fitToPage="1"/>
  </sheetPr>
  <dimension ref="A1:CM250"/>
  <sheetViews>
    <sheetView tabSelected="1" topLeftCell="A7" zoomScaleNormal="100" zoomScaleSheetLayoutView="65" workbookViewId="0">
      <selection activeCell="AH2" sqref="AH2:AK2"/>
    </sheetView>
  </sheetViews>
  <sheetFormatPr defaultRowHeight="12.75"/>
  <cols>
    <col min="1" max="1" width="1.85546875" style="1" customWidth="1"/>
    <col min="2" max="2" width="23.42578125" customWidth="1"/>
    <col min="3" max="3" width="17.28515625" customWidth="1"/>
    <col min="4" max="54" width="4.7109375" customWidth="1"/>
    <col min="55" max="55" width="5.42578125" customWidth="1"/>
    <col min="56" max="56" width="2.140625" customWidth="1"/>
    <col min="57" max="256" width="11.42578125" customWidth="1"/>
  </cols>
  <sheetData>
    <row r="1" spans="1:70" ht="15" customHeight="1">
      <c r="B1" s="2"/>
      <c r="C1" s="1"/>
      <c r="D1" s="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</row>
    <row r="2" spans="1:70" s="9" customFormat="1" ht="43.5" customHeight="1">
      <c r="A2" s="4"/>
      <c r="B2" s="120" t="s">
        <v>0</v>
      </c>
      <c r="C2" s="120"/>
      <c r="D2" s="5"/>
      <c r="E2" s="119" t="s">
        <v>1</v>
      </c>
      <c r="F2" s="119"/>
      <c r="G2" s="119"/>
      <c r="H2" s="119"/>
      <c r="I2" s="119"/>
      <c r="J2" s="119"/>
      <c r="K2" s="119"/>
      <c r="L2" s="6"/>
      <c r="M2" s="118" t="s">
        <v>2</v>
      </c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4"/>
      <c r="Y2" s="4"/>
      <c r="Z2" s="4"/>
      <c r="AA2" s="4"/>
      <c r="AB2" s="4"/>
      <c r="AC2" s="4"/>
      <c r="AD2" s="4"/>
      <c r="AE2" s="4"/>
      <c r="AF2" s="4"/>
      <c r="AG2" s="7" t="s">
        <v>3</v>
      </c>
      <c r="AH2" s="115">
        <v>43466</v>
      </c>
      <c r="AI2" s="115"/>
      <c r="AJ2" s="115"/>
      <c r="AK2" s="115"/>
      <c r="AL2" s="4"/>
      <c r="AM2" s="4"/>
      <c r="AN2" s="4"/>
      <c r="AO2" s="4"/>
      <c r="AP2" s="4"/>
      <c r="AQ2" s="4"/>
      <c r="AR2" s="4"/>
      <c r="AS2" s="4"/>
      <c r="AT2" s="4"/>
      <c r="AU2" s="4"/>
      <c r="AV2" s="8"/>
      <c r="AW2" s="8"/>
      <c r="AX2" s="8" t="s">
        <v>4</v>
      </c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</row>
    <row r="3" spans="1:70" s="1" customFormat="1" ht="15" hidden="1" customHeight="1">
      <c r="D3" s="10">
        <f>AH2</f>
        <v>43466</v>
      </c>
      <c r="E3" s="10">
        <f t="shared" ref="E3:AJ3" si="0">D3+7</f>
        <v>43473</v>
      </c>
      <c r="F3" s="10">
        <f t="shared" si="0"/>
        <v>43480</v>
      </c>
      <c r="G3" s="10">
        <f t="shared" si="0"/>
        <v>43487</v>
      </c>
      <c r="H3" s="10">
        <f t="shared" si="0"/>
        <v>43494</v>
      </c>
      <c r="I3" s="10">
        <f t="shared" si="0"/>
        <v>43501</v>
      </c>
      <c r="J3" s="10">
        <f t="shared" si="0"/>
        <v>43508</v>
      </c>
      <c r="K3" s="10">
        <f t="shared" si="0"/>
        <v>43515</v>
      </c>
      <c r="L3" s="10">
        <f t="shared" si="0"/>
        <v>43522</v>
      </c>
      <c r="M3" s="10">
        <f t="shared" si="0"/>
        <v>43529</v>
      </c>
      <c r="N3" s="10">
        <f t="shared" si="0"/>
        <v>43536</v>
      </c>
      <c r="O3" s="10">
        <f t="shared" si="0"/>
        <v>43543</v>
      </c>
      <c r="P3" s="10">
        <f t="shared" si="0"/>
        <v>43550</v>
      </c>
      <c r="Q3" s="10">
        <f t="shared" si="0"/>
        <v>43557</v>
      </c>
      <c r="R3" s="10">
        <f t="shared" si="0"/>
        <v>43564</v>
      </c>
      <c r="S3" s="10">
        <f t="shared" si="0"/>
        <v>43571</v>
      </c>
      <c r="T3" s="10">
        <f t="shared" si="0"/>
        <v>43578</v>
      </c>
      <c r="U3" s="10">
        <f t="shared" si="0"/>
        <v>43585</v>
      </c>
      <c r="V3" s="10">
        <f t="shared" si="0"/>
        <v>43592</v>
      </c>
      <c r="W3" s="10">
        <f t="shared" si="0"/>
        <v>43599</v>
      </c>
      <c r="X3" s="10">
        <f t="shared" si="0"/>
        <v>43606</v>
      </c>
      <c r="Y3" s="10">
        <f t="shared" si="0"/>
        <v>43613</v>
      </c>
      <c r="Z3" s="10">
        <f t="shared" si="0"/>
        <v>43620</v>
      </c>
      <c r="AA3" s="10">
        <f t="shared" si="0"/>
        <v>43627</v>
      </c>
      <c r="AB3" s="10">
        <f t="shared" si="0"/>
        <v>43634</v>
      </c>
      <c r="AC3" s="10">
        <f t="shared" si="0"/>
        <v>43641</v>
      </c>
      <c r="AD3" s="10">
        <f t="shared" si="0"/>
        <v>43648</v>
      </c>
      <c r="AE3" s="10">
        <f t="shared" si="0"/>
        <v>43655</v>
      </c>
      <c r="AF3" s="10">
        <f t="shared" si="0"/>
        <v>43662</v>
      </c>
      <c r="AG3" s="10">
        <f t="shared" si="0"/>
        <v>43669</v>
      </c>
      <c r="AH3" s="10">
        <f t="shared" si="0"/>
        <v>43676</v>
      </c>
      <c r="AI3" s="10">
        <f t="shared" si="0"/>
        <v>43683</v>
      </c>
      <c r="AJ3" s="10">
        <f t="shared" si="0"/>
        <v>43690</v>
      </c>
      <c r="AK3" s="10">
        <f t="shared" ref="AK3:BC3" si="1">AJ3+7</f>
        <v>43697</v>
      </c>
      <c r="AL3" s="10">
        <f t="shared" si="1"/>
        <v>43704</v>
      </c>
      <c r="AM3" s="10">
        <f t="shared" si="1"/>
        <v>43711</v>
      </c>
      <c r="AN3" s="10">
        <f t="shared" si="1"/>
        <v>43718</v>
      </c>
      <c r="AO3" s="10">
        <f t="shared" si="1"/>
        <v>43725</v>
      </c>
      <c r="AP3" s="10">
        <f t="shared" si="1"/>
        <v>43732</v>
      </c>
      <c r="AQ3" s="10">
        <f t="shared" si="1"/>
        <v>43739</v>
      </c>
      <c r="AR3" s="10">
        <f t="shared" si="1"/>
        <v>43746</v>
      </c>
      <c r="AS3" s="10">
        <f t="shared" si="1"/>
        <v>43753</v>
      </c>
      <c r="AT3" s="10">
        <f t="shared" si="1"/>
        <v>43760</v>
      </c>
      <c r="AU3" s="10">
        <f t="shared" si="1"/>
        <v>43767</v>
      </c>
      <c r="AV3" s="10">
        <f t="shared" si="1"/>
        <v>43774</v>
      </c>
      <c r="AW3" s="10">
        <f t="shared" si="1"/>
        <v>43781</v>
      </c>
      <c r="AX3" s="10">
        <f t="shared" si="1"/>
        <v>43788</v>
      </c>
      <c r="AY3" s="10">
        <f t="shared" si="1"/>
        <v>43795</v>
      </c>
      <c r="AZ3" s="10">
        <f t="shared" si="1"/>
        <v>43802</v>
      </c>
      <c r="BA3" s="10">
        <f t="shared" si="1"/>
        <v>43809</v>
      </c>
      <c r="BB3" s="10">
        <f t="shared" si="1"/>
        <v>43816</v>
      </c>
      <c r="BC3" s="10">
        <f t="shared" si="1"/>
        <v>43823</v>
      </c>
    </row>
    <row r="4" spans="1:70" s="1" customFormat="1" ht="15" customHeight="1" thickBot="1">
      <c r="D4" s="10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</row>
    <row r="5" spans="1:70" ht="24" customHeight="1" thickBot="1">
      <c r="B5" s="116" t="s">
        <v>5</v>
      </c>
      <c r="C5" s="117"/>
      <c r="D5" s="11">
        <v>1</v>
      </c>
      <c r="E5" s="11">
        <v>2</v>
      </c>
      <c r="F5" s="11">
        <v>3</v>
      </c>
      <c r="G5" s="11">
        <v>4</v>
      </c>
      <c r="H5" s="11">
        <v>5</v>
      </c>
      <c r="I5" s="11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1">
        <v>12</v>
      </c>
      <c r="P5" s="11">
        <v>13</v>
      </c>
      <c r="Q5" s="11">
        <v>14</v>
      </c>
      <c r="R5" s="11">
        <v>15</v>
      </c>
      <c r="S5" s="11">
        <v>16</v>
      </c>
      <c r="T5" s="11">
        <v>17</v>
      </c>
      <c r="U5" s="11">
        <v>18</v>
      </c>
      <c r="V5" s="11">
        <v>19</v>
      </c>
      <c r="W5" s="11">
        <v>20</v>
      </c>
      <c r="X5" s="11">
        <v>21</v>
      </c>
      <c r="Y5" s="11">
        <v>22</v>
      </c>
      <c r="Z5" s="11">
        <v>23</v>
      </c>
      <c r="AA5" s="11">
        <v>24</v>
      </c>
      <c r="AB5" s="11">
        <v>25</v>
      </c>
      <c r="AC5" s="11">
        <v>26</v>
      </c>
      <c r="AD5" s="11">
        <v>27</v>
      </c>
      <c r="AE5" s="11">
        <v>28</v>
      </c>
      <c r="AF5" s="11">
        <v>29</v>
      </c>
      <c r="AG5" s="11">
        <v>30</v>
      </c>
      <c r="AH5" s="11">
        <v>31</v>
      </c>
      <c r="AI5" s="11">
        <v>32</v>
      </c>
      <c r="AJ5" s="11">
        <v>33</v>
      </c>
      <c r="AK5" s="11">
        <v>34</v>
      </c>
      <c r="AL5" s="11">
        <v>35</v>
      </c>
      <c r="AM5" s="11">
        <v>36</v>
      </c>
      <c r="AN5" s="11">
        <v>37</v>
      </c>
      <c r="AO5" s="11">
        <v>38</v>
      </c>
      <c r="AP5" s="11">
        <v>39</v>
      </c>
      <c r="AQ5" s="11">
        <v>40</v>
      </c>
      <c r="AR5" s="11">
        <v>41</v>
      </c>
      <c r="AS5" s="11">
        <v>42</v>
      </c>
      <c r="AT5" s="11">
        <v>43</v>
      </c>
      <c r="AU5" s="11">
        <v>44</v>
      </c>
      <c r="AV5" s="11">
        <v>45</v>
      </c>
      <c r="AW5" s="11">
        <v>46</v>
      </c>
      <c r="AX5" s="11">
        <v>47</v>
      </c>
      <c r="AY5" s="11">
        <v>48</v>
      </c>
      <c r="AZ5" s="11">
        <v>49</v>
      </c>
      <c r="BA5" s="11">
        <v>50</v>
      </c>
      <c r="BB5" s="11">
        <v>51</v>
      </c>
      <c r="BC5" s="11">
        <v>52</v>
      </c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s="9" customFormat="1" ht="34.5" customHeight="1" thickBot="1">
      <c r="A6" s="4"/>
      <c r="B6" s="83" t="s">
        <v>6</v>
      </c>
      <c r="C6" s="84"/>
      <c r="D6" s="15" t="s">
        <v>7</v>
      </c>
      <c r="E6" s="15" t="s">
        <v>7</v>
      </c>
      <c r="F6" s="16" t="s">
        <v>8</v>
      </c>
      <c r="G6" s="16" t="s">
        <v>8</v>
      </c>
      <c r="H6" s="16" t="s">
        <v>8</v>
      </c>
      <c r="I6" s="16" t="s">
        <v>8</v>
      </c>
      <c r="J6" s="16" t="s">
        <v>8</v>
      </c>
      <c r="K6" s="16" t="s">
        <v>8</v>
      </c>
      <c r="L6" s="16" t="s">
        <v>8</v>
      </c>
      <c r="M6" s="16" t="s">
        <v>8</v>
      </c>
      <c r="N6" s="14" t="s">
        <v>9</v>
      </c>
      <c r="O6" s="14" t="s">
        <v>9</v>
      </c>
      <c r="P6" s="14" t="s">
        <v>9</v>
      </c>
      <c r="Q6" s="14" t="s">
        <v>9</v>
      </c>
      <c r="R6" s="14" t="s">
        <v>9</v>
      </c>
      <c r="S6" s="14" t="s">
        <v>9</v>
      </c>
      <c r="T6" s="15" t="s">
        <v>7</v>
      </c>
      <c r="U6" s="15" t="s">
        <v>7</v>
      </c>
      <c r="V6" s="16" t="s">
        <v>8</v>
      </c>
      <c r="W6" s="16" t="s">
        <v>8</v>
      </c>
      <c r="X6" s="16" t="s">
        <v>8</v>
      </c>
      <c r="Y6" s="16" t="s">
        <v>8</v>
      </c>
      <c r="Z6" s="16" t="s">
        <v>8</v>
      </c>
      <c r="AA6" s="16" t="s">
        <v>8</v>
      </c>
      <c r="AB6" s="16" t="s">
        <v>8</v>
      </c>
      <c r="AC6" s="16" t="s">
        <v>8</v>
      </c>
      <c r="AD6" s="13" t="s">
        <v>10</v>
      </c>
      <c r="AE6" s="13" t="s">
        <v>10</v>
      </c>
      <c r="AF6" s="13" t="s">
        <v>10</v>
      </c>
      <c r="AG6" s="13" t="s">
        <v>10</v>
      </c>
      <c r="AH6" s="13" t="s">
        <v>10</v>
      </c>
      <c r="AI6" s="13" t="s">
        <v>10</v>
      </c>
      <c r="AJ6" s="14" t="s">
        <v>9</v>
      </c>
      <c r="AK6" s="14" t="s">
        <v>9</v>
      </c>
      <c r="AL6" s="14" t="s">
        <v>9</v>
      </c>
      <c r="AM6" s="14" t="s">
        <v>9</v>
      </c>
      <c r="AN6" s="15" t="s">
        <v>7</v>
      </c>
      <c r="AO6" s="15" t="s">
        <v>7</v>
      </c>
      <c r="AP6" s="16" t="s">
        <v>8</v>
      </c>
      <c r="AQ6" s="16" t="s">
        <v>8</v>
      </c>
      <c r="AR6" s="16" t="s">
        <v>8</v>
      </c>
      <c r="AS6" s="16" t="s">
        <v>8</v>
      </c>
      <c r="AT6" s="16">
        <v>60</v>
      </c>
      <c r="AU6" s="16" t="s">
        <v>8</v>
      </c>
      <c r="AV6" s="16" t="s">
        <v>8</v>
      </c>
      <c r="AW6" s="16" t="s">
        <v>8</v>
      </c>
      <c r="AX6" s="13" t="s">
        <v>10</v>
      </c>
      <c r="AY6" s="13" t="s">
        <v>10</v>
      </c>
      <c r="AZ6" s="13" t="s">
        <v>10</v>
      </c>
      <c r="BA6" s="13" t="s">
        <v>10</v>
      </c>
      <c r="BB6" s="13" t="s">
        <v>10</v>
      </c>
      <c r="BC6" s="13" t="s">
        <v>10</v>
      </c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30" customHeight="1" thickBot="1">
      <c r="B7" s="83" t="s">
        <v>11</v>
      </c>
      <c r="C7" s="84"/>
      <c r="D7" s="11">
        <v>60</v>
      </c>
      <c r="E7" s="11">
        <v>100</v>
      </c>
      <c r="F7" s="11">
        <v>60</v>
      </c>
      <c r="G7" s="11">
        <v>50</v>
      </c>
      <c r="H7" s="11">
        <v>20</v>
      </c>
      <c r="I7" s="11">
        <v>90</v>
      </c>
      <c r="J7" s="11">
        <v>20</v>
      </c>
      <c r="K7" s="77">
        <v>20</v>
      </c>
      <c r="L7" s="11">
        <v>80</v>
      </c>
      <c r="M7" s="11">
        <v>70</v>
      </c>
      <c r="N7" s="11">
        <v>60</v>
      </c>
      <c r="O7" s="11">
        <v>80</v>
      </c>
      <c r="P7" s="11">
        <v>70</v>
      </c>
      <c r="Q7" s="11">
        <v>60</v>
      </c>
      <c r="R7" s="11">
        <v>80</v>
      </c>
      <c r="S7" s="11">
        <v>70</v>
      </c>
      <c r="T7" s="11">
        <v>60</v>
      </c>
      <c r="U7" s="11">
        <v>80</v>
      </c>
      <c r="V7" s="11">
        <v>70</v>
      </c>
      <c r="W7" s="11">
        <v>60</v>
      </c>
      <c r="X7" s="11">
        <v>50</v>
      </c>
      <c r="Y7" s="11">
        <v>80</v>
      </c>
      <c r="Z7" s="11">
        <v>65</v>
      </c>
      <c r="AA7" s="11">
        <v>60</v>
      </c>
      <c r="AB7" s="11">
        <v>40</v>
      </c>
      <c r="AC7" s="11">
        <v>40</v>
      </c>
      <c r="AD7" s="11">
        <v>10</v>
      </c>
      <c r="AE7" s="11">
        <v>10</v>
      </c>
      <c r="AF7" s="11">
        <v>10</v>
      </c>
      <c r="AG7" s="11">
        <v>10</v>
      </c>
      <c r="AH7" s="11">
        <v>10</v>
      </c>
      <c r="AI7" s="11">
        <v>10</v>
      </c>
      <c r="AJ7" s="11">
        <v>80</v>
      </c>
      <c r="AK7" s="11">
        <v>70</v>
      </c>
      <c r="AL7" s="11">
        <v>60</v>
      </c>
      <c r="AM7" s="11">
        <v>80</v>
      </c>
      <c r="AN7" s="11">
        <v>70</v>
      </c>
      <c r="AO7" s="11">
        <v>60</v>
      </c>
      <c r="AP7" s="11">
        <v>60</v>
      </c>
      <c r="AQ7" s="11">
        <v>100</v>
      </c>
      <c r="AR7" s="11">
        <v>65</v>
      </c>
      <c r="AS7" s="11">
        <v>60</v>
      </c>
      <c r="AT7" s="11">
        <v>40</v>
      </c>
      <c r="AU7" s="11">
        <v>20</v>
      </c>
      <c r="AV7" s="11">
        <v>80</v>
      </c>
      <c r="AW7" s="11">
        <v>70</v>
      </c>
      <c r="AX7" s="11">
        <v>20</v>
      </c>
      <c r="AY7" s="11">
        <v>20</v>
      </c>
      <c r="AZ7" s="11">
        <v>10</v>
      </c>
      <c r="BA7" s="11">
        <v>70</v>
      </c>
      <c r="BB7" s="11">
        <v>40</v>
      </c>
      <c r="BC7" s="12">
        <v>30</v>
      </c>
      <c r="BD7" s="17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</row>
    <row r="8" spans="1:70" ht="222.75" customHeight="1" thickBot="1">
      <c r="B8" s="94" t="s">
        <v>12</v>
      </c>
      <c r="C8" s="95"/>
      <c r="D8" s="18"/>
      <c r="E8" s="19"/>
      <c r="F8" s="19"/>
      <c r="G8" s="19"/>
      <c r="H8" s="19"/>
      <c r="I8" s="19">
        <v>22</v>
      </c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20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</row>
    <row r="9" spans="1:70" s="21" customFormat="1" ht="6.95" customHeight="1" thickBot="1">
      <c r="B9" s="68"/>
      <c r="C9" s="68"/>
      <c r="D9" s="22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</row>
    <row r="10" spans="1:70" ht="21.75" customHeight="1" thickBot="1">
      <c r="B10" s="83" t="s">
        <v>13</v>
      </c>
      <c r="C10" s="84"/>
      <c r="D10" s="55">
        <v>10</v>
      </c>
      <c r="E10" s="55">
        <v>10</v>
      </c>
      <c r="F10" s="55">
        <v>10</v>
      </c>
      <c r="G10" s="55">
        <v>13</v>
      </c>
      <c r="H10" s="55">
        <v>8</v>
      </c>
      <c r="I10" s="55">
        <v>8</v>
      </c>
      <c r="J10" s="55">
        <v>3</v>
      </c>
      <c r="K10" s="55">
        <v>2</v>
      </c>
      <c r="L10" s="55">
        <v>10</v>
      </c>
      <c r="M10" s="55">
        <v>10</v>
      </c>
      <c r="N10" s="55">
        <v>10</v>
      </c>
      <c r="O10" s="55">
        <v>10</v>
      </c>
      <c r="P10" s="55">
        <v>10</v>
      </c>
      <c r="Q10" s="55">
        <v>10</v>
      </c>
      <c r="R10" s="55">
        <v>10</v>
      </c>
      <c r="S10" s="55">
        <v>10</v>
      </c>
      <c r="T10" s="55">
        <v>10</v>
      </c>
      <c r="U10" s="55">
        <v>10</v>
      </c>
      <c r="V10" s="55">
        <v>10</v>
      </c>
      <c r="W10" s="55">
        <v>10</v>
      </c>
      <c r="X10" s="55">
        <v>10</v>
      </c>
      <c r="Y10" s="55">
        <v>13</v>
      </c>
      <c r="Z10" s="55">
        <v>8</v>
      </c>
      <c r="AA10" s="55">
        <v>8</v>
      </c>
      <c r="AB10" s="55">
        <v>3</v>
      </c>
      <c r="AC10" s="55">
        <v>10</v>
      </c>
      <c r="AD10" s="55">
        <v>3</v>
      </c>
      <c r="AE10" s="55">
        <v>3</v>
      </c>
      <c r="AF10" s="55">
        <v>3</v>
      </c>
      <c r="AG10" s="55">
        <v>3</v>
      </c>
      <c r="AH10" s="55">
        <v>3</v>
      </c>
      <c r="AI10" s="55">
        <v>3</v>
      </c>
      <c r="AJ10" s="55">
        <v>10</v>
      </c>
      <c r="AK10" s="55">
        <v>10</v>
      </c>
      <c r="AL10" s="55">
        <v>10</v>
      </c>
      <c r="AM10" s="55">
        <v>10</v>
      </c>
      <c r="AN10" s="55">
        <v>10</v>
      </c>
      <c r="AO10" s="55">
        <v>10</v>
      </c>
      <c r="AP10" s="55">
        <v>10</v>
      </c>
      <c r="AQ10" s="55">
        <v>13</v>
      </c>
      <c r="AR10" s="55">
        <v>2</v>
      </c>
      <c r="AS10" s="55">
        <v>8</v>
      </c>
      <c r="AT10" s="55">
        <v>3</v>
      </c>
      <c r="AU10" s="55">
        <v>2</v>
      </c>
      <c r="AV10" s="55">
        <v>10</v>
      </c>
      <c r="AW10" s="55">
        <v>10</v>
      </c>
      <c r="AX10" s="55">
        <v>2</v>
      </c>
      <c r="AY10" s="55">
        <v>2</v>
      </c>
      <c r="AZ10" s="55">
        <v>10</v>
      </c>
      <c r="BA10" s="55">
        <v>10</v>
      </c>
      <c r="BB10" s="55">
        <v>10</v>
      </c>
      <c r="BC10" s="55">
        <v>10</v>
      </c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</row>
    <row r="11" spans="1:70" ht="21.75" customHeight="1" thickBot="1">
      <c r="B11" s="83" t="s">
        <v>14</v>
      </c>
      <c r="C11" s="84"/>
      <c r="D11" s="76">
        <v>15</v>
      </c>
      <c r="E11" s="56">
        <v>15</v>
      </c>
      <c r="F11" s="76">
        <v>10</v>
      </c>
      <c r="G11" s="56">
        <v>10</v>
      </c>
      <c r="H11" s="56">
        <v>12</v>
      </c>
      <c r="I11" s="56">
        <v>10</v>
      </c>
      <c r="J11" s="56">
        <v>10</v>
      </c>
      <c r="K11" s="56">
        <v>2</v>
      </c>
      <c r="L11" s="56">
        <v>10</v>
      </c>
      <c r="M11" s="56">
        <v>15</v>
      </c>
      <c r="N11" s="56">
        <v>15</v>
      </c>
      <c r="O11" s="56">
        <v>15</v>
      </c>
      <c r="P11" s="56">
        <v>10</v>
      </c>
      <c r="Q11" s="56">
        <v>15</v>
      </c>
      <c r="R11" s="56">
        <v>15</v>
      </c>
      <c r="S11" s="56">
        <v>15</v>
      </c>
      <c r="T11" s="56">
        <v>10</v>
      </c>
      <c r="U11" s="56">
        <v>15</v>
      </c>
      <c r="V11" s="56">
        <v>8</v>
      </c>
      <c r="W11" s="56">
        <v>15</v>
      </c>
      <c r="X11" s="56">
        <v>8</v>
      </c>
      <c r="Y11" s="56">
        <v>17</v>
      </c>
      <c r="Z11" s="56">
        <v>12</v>
      </c>
      <c r="AA11" s="56">
        <v>10</v>
      </c>
      <c r="AB11" s="56">
        <v>3</v>
      </c>
      <c r="AC11" s="56">
        <v>15</v>
      </c>
      <c r="AD11" s="56">
        <v>2</v>
      </c>
      <c r="AE11" s="56">
        <v>2</v>
      </c>
      <c r="AF11" s="56">
        <v>2</v>
      </c>
      <c r="AG11" s="56">
        <v>2</v>
      </c>
      <c r="AH11" s="56">
        <v>2</v>
      </c>
      <c r="AI11" s="56">
        <v>2</v>
      </c>
      <c r="AJ11" s="56">
        <v>15</v>
      </c>
      <c r="AK11" s="56">
        <v>15</v>
      </c>
      <c r="AL11" s="56">
        <v>15</v>
      </c>
      <c r="AM11" s="56">
        <v>15</v>
      </c>
      <c r="AN11" s="56">
        <v>15</v>
      </c>
      <c r="AO11" s="56">
        <v>14</v>
      </c>
      <c r="AP11" s="56">
        <v>12</v>
      </c>
      <c r="AQ11" s="56">
        <v>10</v>
      </c>
      <c r="AR11" s="56">
        <v>10</v>
      </c>
      <c r="AS11" s="56">
        <v>10</v>
      </c>
      <c r="AT11" s="56">
        <v>4</v>
      </c>
      <c r="AU11" s="56">
        <v>2</v>
      </c>
      <c r="AV11" s="56">
        <v>15</v>
      </c>
      <c r="AW11" s="56">
        <v>10</v>
      </c>
      <c r="AX11" s="56">
        <v>2</v>
      </c>
      <c r="AY11" s="56">
        <v>2</v>
      </c>
      <c r="AZ11" s="56">
        <v>15</v>
      </c>
      <c r="BA11" s="56">
        <v>15</v>
      </c>
      <c r="BB11" s="56">
        <v>15</v>
      </c>
      <c r="BC11" s="56">
        <v>15</v>
      </c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</row>
    <row r="12" spans="1:70" s="21" customFormat="1" ht="6.95" customHeight="1" thickBot="1">
      <c r="B12" s="68"/>
      <c r="C12" s="68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</row>
    <row r="13" spans="1:70" ht="21.75" customHeight="1" thickBot="1">
      <c r="B13" s="90" t="s">
        <v>15</v>
      </c>
      <c r="C13" s="91"/>
      <c r="D13" s="40"/>
      <c r="E13" s="40"/>
      <c r="F13" s="40"/>
      <c r="G13" s="41"/>
      <c r="H13" s="41"/>
      <c r="I13" s="41"/>
      <c r="J13" s="41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1"/>
      <c r="Y13" s="41"/>
      <c r="Z13" s="41"/>
      <c r="AA13" s="41"/>
      <c r="AB13" s="41"/>
      <c r="AC13" s="40"/>
      <c r="AD13" s="54"/>
      <c r="AE13" s="54"/>
      <c r="AF13" s="54"/>
      <c r="AG13" s="54"/>
      <c r="AH13" s="54"/>
      <c r="AI13" s="54"/>
      <c r="AJ13" s="40"/>
      <c r="AK13" s="40"/>
      <c r="AL13" s="40"/>
      <c r="AM13" s="40"/>
      <c r="AN13" s="40"/>
      <c r="AO13" s="40"/>
      <c r="AP13" s="40"/>
      <c r="AQ13" s="41"/>
      <c r="AR13" s="41"/>
      <c r="AS13" s="41"/>
      <c r="AT13" s="41"/>
      <c r="AU13" s="40"/>
      <c r="AV13" s="40"/>
      <c r="AW13" s="40"/>
      <c r="AX13" s="54"/>
      <c r="AY13" s="54"/>
      <c r="AZ13" s="40"/>
      <c r="BA13" s="40"/>
      <c r="BB13" s="40"/>
      <c r="BC13" s="57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</row>
    <row r="14" spans="1:70" ht="21.75" customHeight="1" thickBot="1">
      <c r="B14" s="83" t="s">
        <v>16</v>
      </c>
      <c r="C14" s="84"/>
      <c r="D14" s="42"/>
      <c r="E14" s="43"/>
      <c r="F14" s="44"/>
      <c r="G14" s="44"/>
      <c r="H14" s="44"/>
      <c r="I14" s="134" t="s">
        <v>17</v>
      </c>
      <c r="J14" s="135"/>
      <c r="K14" s="44"/>
      <c r="L14" s="44"/>
      <c r="M14" s="44"/>
      <c r="N14" s="44"/>
      <c r="O14" s="44"/>
      <c r="P14" s="44"/>
      <c r="Q14" s="44"/>
      <c r="R14" s="134" t="s">
        <v>17</v>
      </c>
      <c r="S14" s="135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134" t="s">
        <v>17</v>
      </c>
      <c r="AF14" s="136"/>
      <c r="AG14" s="136"/>
      <c r="AH14" s="136"/>
      <c r="AI14" s="135"/>
      <c r="AJ14" s="44"/>
      <c r="AK14" s="44"/>
      <c r="AL14" s="44"/>
      <c r="AM14" s="44"/>
      <c r="AN14" s="44"/>
      <c r="AO14" s="44"/>
      <c r="AP14" s="44"/>
      <c r="AQ14" s="134" t="s">
        <v>17</v>
      </c>
      <c r="AR14" s="135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67" t="s">
        <v>17</v>
      </c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</row>
    <row r="15" spans="1:70" ht="21.75" customHeight="1" thickBot="1">
      <c r="B15" s="81" t="s">
        <v>18</v>
      </c>
      <c r="C15" s="82"/>
      <c r="D15" s="45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6"/>
      <c r="T15" s="44"/>
      <c r="U15" s="44"/>
      <c r="V15" s="44"/>
      <c r="W15" s="44"/>
      <c r="X15" s="44"/>
      <c r="Y15" s="44"/>
      <c r="Z15" s="44"/>
      <c r="AA15" s="44"/>
      <c r="AB15" s="44"/>
      <c r="AC15" s="46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7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</row>
    <row r="16" spans="1:70" ht="21.75" customHeight="1" thickBot="1">
      <c r="B16" s="83" t="s">
        <v>19</v>
      </c>
      <c r="C16" s="84"/>
      <c r="D16" s="48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50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</row>
    <row r="17" spans="1:91" s="21" customFormat="1" ht="6.95" customHeight="1" thickBot="1">
      <c r="B17" s="69"/>
      <c r="C17" s="69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</row>
    <row r="18" spans="1:91" ht="21.75" customHeight="1" thickBot="1">
      <c r="B18" s="83" t="s">
        <v>20</v>
      </c>
      <c r="C18" s="8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62" t="s">
        <v>21</v>
      </c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62" t="s">
        <v>21</v>
      </c>
      <c r="AT18" s="24"/>
      <c r="AU18" s="24"/>
      <c r="AV18" s="24"/>
      <c r="AW18" s="24"/>
      <c r="AX18" s="24"/>
      <c r="AY18" s="24"/>
      <c r="AZ18" s="24"/>
      <c r="BA18" s="24"/>
      <c r="BB18" s="24"/>
      <c r="BC18" s="25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</row>
    <row r="19" spans="1:91" s="21" customFormat="1" ht="6.95" customHeight="1" thickBot="1">
      <c r="B19" s="69"/>
      <c r="C19" s="69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</row>
    <row r="20" spans="1:91" ht="93" customHeight="1" thickBot="1">
      <c r="A20"/>
      <c r="B20" s="97" t="s">
        <v>22</v>
      </c>
      <c r="C20" s="70"/>
      <c r="D20" s="100"/>
      <c r="E20" s="85"/>
      <c r="F20" s="109" t="s">
        <v>23</v>
      </c>
      <c r="G20" s="103" t="s">
        <v>24</v>
      </c>
      <c r="H20" s="85"/>
      <c r="I20" s="106" t="s">
        <v>25</v>
      </c>
      <c r="J20" s="103" t="s">
        <v>26</v>
      </c>
      <c r="K20" s="85"/>
      <c r="L20" s="109" t="s">
        <v>27</v>
      </c>
      <c r="M20" s="85"/>
      <c r="N20" s="112" t="s">
        <v>28</v>
      </c>
      <c r="O20" s="85"/>
      <c r="P20" s="121" t="s">
        <v>29</v>
      </c>
      <c r="Q20" s="85"/>
      <c r="R20" s="85"/>
      <c r="S20" s="103" t="s">
        <v>30</v>
      </c>
      <c r="T20" s="109" t="s">
        <v>31</v>
      </c>
      <c r="U20" s="85"/>
      <c r="V20" s="109" t="s">
        <v>32</v>
      </c>
      <c r="W20" s="85"/>
      <c r="X20" s="122" t="s">
        <v>33</v>
      </c>
      <c r="Y20" s="112" t="s">
        <v>34</v>
      </c>
      <c r="Z20" s="103" t="s">
        <v>35</v>
      </c>
      <c r="AA20" s="85"/>
      <c r="AB20" s="109" t="s">
        <v>36</v>
      </c>
      <c r="AC20" s="85"/>
      <c r="AD20" s="109" t="s">
        <v>37</v>
      </c>
      <c r="AE20" s="85"/>
      <c r="AF20" s="85"/>
      <c r="AG20" s="85"/>
      <c r="AH20" s="85"/>
      <c r="AI20" s="85"/>
      <c r="AJ20" s="125"/>
      <c r="AK20" s="125"/>
      <c r="AL20" s="85"/>
      <c r="AM20" s="85"/>
      <c r="AN20" s="128" t="s">
        <v>38</v>
      </c>
      <c r="AO20" s="109" t="s">
        <v>39</v>
      </c>
      <c r="AP20" s="103" t="s">
        <v>40</v>
      </c>
      <c r="AQ20" s="103" t="s">
        <v>41</v>
      </c>
      <c r="AR20" s="109" t="s">
        <v>42</v>
      </c>
      <c r="AS20" s="85"/>
      <c r="AT20" s="106" t="s">
        <v>43</v>
      </c>
      <c r="AU20" s="85"/>
      <c r="AV20" s="85"/>
      <c r="AW20" s="106" t="s">
        <v>44</v>
      </c>
      <c r="AX20" s="85"/>
      <c r="AY20" s="103" t="s">
        <v>45</v>
      </c>
      <c r="AZ20" s="125"/>
      <c r="BA20" s="109" t="s">
        <v>46</v>
      </c>
      <c r="BB20" s="125"/>
      <c r="BC20" s="131"/>
      <c r="BD20" s="1"/>
      <c r="BE20" s="80"/>
      <c r="BF20" s="80"/>
      <c r="BG20" s="80"/>
      <c r="BH20" s="80"/>
      <c r="BI20" s="80"/>
      <c r="BJ20" s="80"/>
      <c r="BK20" s="80"/>
      <c r="BL20" s="80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0"/>
      <c r="CA20" s="80"/>
      <c r="CB20" s="80"/>
      <c r="CC20" s="80"/>
      <c r="CD20" s="80"/>
      <c r="CE20" s="80"/>
      <c r="CF20" s="80"/>
      <c r="CG20" s="80"/>
      <c r="CH20" s="80"/>
      <c r="CI20" s="80"/>
      <c r="CJ20" s="80"/>
      <c r="CK20" s="80"/>
      <c r="CL20" s="80"/>
      <c r="CM20" s="80"/>
    </row>
    <row r="21" spans="1:91" ht="21.75" customHeight="1" thickBot="1">
      <c r="A21"/>
      <c r="B21" s="98"/>
      <c r="C21" s="71" t="s">
        <v>47</v>
      </c>
      <c r="D21" s="101"/>
      <c r="E21" s="86"/>
      <c r="F21" s="110"/>
      <c r="G21" s="104"/>
      <c r="H21" s="86"/>
      <c r="I21" s="107"/>
      <c r="J21" s="104"/>
      <c r="K21" s="86"/>
      <c r="L21" s="110"/>
      <c r="M21" s="86"/>
      <c r="N21" s="113"/>
      <c r="O21" s="86"/>
      <c r="P21" s="121"/>
      <c r="Q21" s="86"/>
      <c r="R21" s="86"/>
      <c r="S21" s="104"/>
      <c r="T21" s="110"/>
      <c r="U21" s="86"/>
      <c r="V21" s="110"/>
      <c r="W21" s="86"/>
      <c r="X21" s="123"/>
      <c r="Y21" s="113"/>
      <c r="Z21" s="104"/>
      <c r="AA21" s="86"/>
      <c r="AB21" s="110"/>
      <c r="AC21" s="86"/>
      <c r="AD21" s="110"/>
      <c r="AE21" s="86"/>
      <c r="AF21" s="86"/>
      <c r="AG21" s="86"/>
      <c r="AH21" s="86"/>
      <c r="AI21" s="86"/>
      <c r="AJ21" s="126"/>
      <c r="AK21" s="126"/>
      <c r="AL21" s="86"/>
      <c r="AM21" s="86"/>
      <c r="AN21" s="129"/>
      <c r="AO21" s="110"/>
      <c r="AP21" s="104"/>
      <c r="AQ21" s="104"/>
      <c r="AR21" s="110"/>
      <c r="AS21" s="86"/>
      <c r="AT21" s="107"/>
      <c r="AU21" s="86"/>
      <c r="AV21" s="86"/>
      <c r="AW21" s="107"/>
      <c r="AX21" s="86"/>
      <c r="AY21" s="104"/>
      <c r="AZ21" s="126"/>
      <c r="BA21" s="110"/>
      <c r="BB21" s="126"/>
      <c r="BC21" s="132"/>
      <c r="BD21" s="21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0"/>
      <c r="CA21" s="80"/>
      <c r="CB21" s="80"/>
      <c r="CC21" s="80"/>
      <c r="CD21" s="80"/>
      <c r="CE21" s="80"/>
      <c r="CF21" s="80"/>
      <c r="CG21" s="80"/>
      <c r="CH21" s="80"/>
      <c r="CI21" s="80"/>
      <c r="CJ21" s="80"/>
      <c r="CK21" s="80"/>
      <c r="CL21" s="80"/>
      <c r="CM21" s="80"/>
    </row>
    <row r="22" spans="1:91" ht="21.75" customHeight="1" thickBot="1">
      <c r="A22"/>
      <c r="B22" s="98"/>
      <c r="C22" s="72" t="s">
        <v>48</v>
      </c>
      <c r="D22" s="101"/>
      <c r="E22" s="86"/>
      <c r="F22" s="110"/>
      <c r="G22" s="104"/>
      <c r="H22" s="86"/>
      <c r="I22" s="107"/>
      <c r="J22" s="104"/>
      <c r="K22" s="86"/>
      <c r="L22" s="110"/>
      <c r="M22" s="86"/>
      <c r="N22" s="113"/>
      <c r="O22" s="86"/>
      <c r="P22" s="121"/>
      <c r="Q22" s="86"/>
      <c r="R22" s="86"/>
      <c r="S22" s="104"/>
      <c r="T22" s="110"/>
      <c r="U22" s="86"/>
      <c r="V22" s="110"/>
      <c r="W22" s="86"/>
      <c r="X22" s="123"/>
      <c r="Y22" s="113"/>
      <c r="Z22" s="104"/>
      <c r="AA22" s="86"/>
      <c r="AB22" s="110"/>
      <c r="AC22" s="86"/>
      <c r="AD22" s="110"/>
      <c r="AE22" s="86"/>
      <c r="AF22" s="86"/>
      <c r="AG22" s="86"/>
      <c r="AH22" s="86"/>
      <c r="AI22" s="86"/>
      <c r="AJ22" s="126"/>
      <c r="AK22" s="126"/>
      <c r="AL22" s="86"/>
      <c r="AM22" s="86"/>
      <c r="AN22" s="129"/>
      <c r="AO22" s="110"/>
      <c r="AP22" s="104"/>
      <c r="AQ22" s="104"/>
      <c r="AR22" s="110"/>
      <c r="AS22" s="86"/>
      <c r="AT22" s="107"/>
      <c r="AU22" s="86"/>
      <c r="AV22" s="86"/>
      <c r="AW22" s="107"/>
      <c r="AX22" s="86"/>
      <c r="AY22" s="104"/>
      <c r="AZ22" s="126"/>
      <c r="BA22" s="110"/>
      <c r="BB22" s="126"/>
      <c r="BC22" s="132"/>
      <c r="BD22" s="1"/>
      <c r="BE22" s="80"/>
      <c r="BF22" s="80"/>
      <c r="BG22" s="80"/>
      <c r="BH22" s="80"/>
      <c r="BI22" s="80"/>
      <c r="BJ22" s="80"/>
      <c r="BK22" s="80"/>
      <c r="BL22" s="80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0"/>
      <c r="CA22" s="80"/>
      <c r="CB22" s="80"/>
      <c r="CC22" s="80"/>
      <c r="CD22" s="80"/>
      <c r="CE22" s="80"/>
      <c r="CF22" s="80"/>
      <c r="CG22" s="80"/>
      <c r="CH22" s="80"/>
      <c r="CI22" s="80"/>
      <c r="CJ22" s="80"/>
      <c r="CK22" s="80"/>
      <c r="CL22" s="80"/>
      <c r="CM22" s="80"/>
    </row>
    <row r="23" spans="1:91" ht="27" customHeight="1" thickBot="1">
      <c r="A23"/>
      <c r="B23" s="99"/>
      <c r="C23" s="73" t="s">
        <v>49</v>
      </c>
      <c r="D23" s="102"/>
      <c r="E23" s="87"/>
      <c r="F23" s="111"/>
      <c r="G23" s="105"/>
      <c r="H23" s="87"/>
      <c r="I23" s="108"/>
      <c r="J23" s="105"/>
      <c r="K23" s="87"/>
      <c r="L23" s="111"/>
      <c r="M23" s="87"/>
      <c r="N23" s="114"/>
      <c r="O23" s="87"/>
      <c r="P23" s="121"/>
      <c r="Q23" s="87"/>
      <c r="R23" s="87"/>
      <c r="S23" s="105"/>
      <c r="T23" s="111"/>
      <c r="U23" s="87"/>
      <c r="V23" s="111"/>
      <c r="W23" s="87"/>
      <c r="X23" s="124"/>
      <c r="Y23" s="114"/>
      <c r="Z23" s="105"/>
      <c r="AA23" s="87"/>
      <c r="AB23" s="111"/>
      <c r="AC23" s="87"/>
      <c r="AD23" s="111"/>
      <c r="AE23" s="87"/>
      <c r="AF23" s="87"/>
      <c r="AG23" s="87"/>
      <c r="AH23" s="87"/>
      <c r="AI23" s="87"/>
      <c r="AJ23" s="127"/>
      <c r="AK23" s="127"/>
      <c r="AL23" s="87"/>
      <c r="AM23" s="87"/>
      <c r="AN23" s="130"/>
      <c r="AO23" s="111"/>
      <c r="AP23" s="105"/>
      <c r="AQ23" s="105"/>
      <c r="AR23" s="111"/>
      <c r="AS23" s="87"/>
      <c r="AT23" s="108"/>
      <c r="AU23" s="87"/>
      <c r="AV23" s="87"/>
      <c r="AW23" s="108"/>
      <c r="AX23" s="87"/>
      <c r="AY23" s="105"/>
      <c r="AZ23" s="127"/>
      <c r="BA23" s="111"/>
      <c r="BB23" s="127"/>
      <c r="BC23" s="133"/>
      <c r="BD23" s="1"/>
      <c r="BE23" s="80"/>
      <c r="BF23" s="80"/>
      <c r="BG23" s="80"/>
      <c r="BH23" s="80"/>
      <c r="BI23" s="80"/>
      <c r="BJ23" s="80"/>
      <c r="BK23" s="80"/>
      <c r="BL23" s="80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  <c r="BZ23" s="80"/>
      <c r="CA23" s="80"/>
      <c r="CB23" s="80"/>
      <c r="CC23" s="80"/>
      <c r="CD23" s="80"/>
      <c r="CE23" s="80"/>
      <c r="CF23" s="80"/>
      <c r="CG23" s="80"/>
      <c r="CH23" s="80"/>
      <c r="CI23" s="80"/>
      <c r="CJ23" s="80"/>
      <c r="CK23" s="80"/>
      <c r="CL23" s="80"/>
      <c r="CM23" s="80"/>
    </row>
    <row r="24" spans="1:91" s="21" customFormat="1" ht="6.95" customHeight="1">
      <c r="B24" s="74"/>
      <c r="C24" s="74"/>
      <c r="M24" s="59"/>
      <c r="N24" s="59"/>
    </row>
    <row r="25" spans="1:91" ht="78.95" customHeight="1" thickBot="1">
      <c r="B25" s="92" t="s">
        <v>50</v>
      </c>
      <c r="C25" s="93"/>
      <c r="D25" s="27"/>
      <c r="E25" s="28"/>
      <c r="F25" s="28" t="s">
        <v>51</v>
      </c>
      <c r="G25" s="28" t="s">
        <v>52</v>
      </c>
      <c r="H25" s="28"/>
      <c r="I25" s="28" t="s">
        <v>53</v>
      </c>
      <c r="J25" s="28" t="s">
        <v>52</v>
      </c>
      <c r="K25" s="28"/>
      <c r="L25" s="28" t="s">
        <v>53</v>
      </c>
      <c r="M25" s="64"/>
      <c r="N25" s="64" t="s">
        <v>54</v>
      </c>
      <c r="O25" s="28"/>
      <c r="P25" s="28" t="s">
        <v>55</v>
      </c>
      <c r="Q25" s="28"/>
      <c r="R25" s="28"/>
      <c r="S25" s="64" t="s">
        <v>56</v>
      </c>
      <c r="T25" s="28" t="s">
        <v>51</v>
      </c>
      <c r="U25" s="64"/>
      <c r="V25" s="28" t="s">
        <v>57</v>
      </c>
      <c r="W25" s="28"/>
      <c r="X25" s="28" t="s">
        <v>58</v>
      </c>
      <c r="Y25" s="28"/>
      <c r="Z25" s="28" t="s">
        <v>52</v>
      </c>
      <c r="AA25" s="28"/>
      <c r="AB25" s="28" t="s">
        <v>51</v>
      </c>
      <c r="AC25" s="28"/>
      <c r="AD25" s="28" t="s">
        <v>51</v>
      </c>
      <c r="AE25" s="28"/>
      <c r="AF25" s="28"/>
      <c r="AG25" s="28"/>
      <c r="AH25" s="28"/>
      <c r="AI25" s="28"/>
      <c r="AJ25" s="28"/>
      <c r="AK25" s="28"/>
      <c r="AL25" s="28"/>
      <c r="AM25" s="28"/>
      <c r="AN25" s="28" t="s">
        <v>54</v>
      </c>
      <c r="AO25" s="28" t="s">
        <v>51</v>
      </c>
      <c r="AP25" s="28" t="s">
        <v>52</v>
      </c>
      <c r="AQ25" s="28" t="s">
        <v>57</v>
      </c>
      <c r="AR25" s="28" t="s">
        <v>59</v>
      </c>
      <c r="AS25" s="28"/>
      <c r="AT25" s="28" t="s">
        <v>57</v>
      </c>
      <c r="AU25" s="28"/>
      <c r="AV25" s="28"/>
      <c r="AW25" s="28" t="s">
        <v>54</v>
      </c>
      <c r="AX25" s="28"/>
      <c r="AY25" s="28" t="s">
        <v>52</v>
      </c>
      <c r="AZ25" s="28"/>
      <c r="BA25" s="28" t="s">
        <v>57</v>
      </c>
      <c r="BB25" s="28"/>
      <c r="BC25" s="29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</row>
    <row r="26" spans="1:91" s="21" customFormat="1" ht="6.95" customHeight="1" thickBot="1">
      <c r="B26" s="74"/>
      <c r="C26" s="74"/>
    </row>
    <row r="27" spans="1:91" ht="30" customHeight="1" thickBot="1">
      <c r="B27" s="88" t="s">
        <v>60</v>
      </c>
      <c r="C27" s="89"/>
      <c r="D27" s="78"/>
      <c r="E27" s="52"/>
      <c r="F27" s="52"/>
      <c r="G27" s="52"/>
      <c r="H27" s="52"/>
      <c r="I27" s="52"/>
      <c r="J27" s="51"/>
      <c r="K27" s="51"/>
      <c r="L27" s="52"/>
      <c r="M27" s="52"/>
      <c r="N27" s="52"/>
      <c r="O27" s="52"/>
      <c r="P27" s="52"/>
      <c r="Q27" s="51"/>
      <c r="R27" s="51"/>
      <c r="S27" s="52"/>
      <c r="T27" s="52"/>
      <c r="U27" s="52"/>
      <c r="V27" s="52"/>
      <c r="W27" s="52"/>
      <c r="X27" s="52"/>
      <c r="Y27" s="51"/>
      <c r="Z27" s="51"/>
      <c r="AA27" s="52"/>
      <c r="AB27" s="52"/>
      <c r="AC27" s="52"/>
      <c r="AD27" s="52"/>
      <c r="AE27" s="31"/>
      <c r="AF27" s="31"/>
      <c r="AG27" s="31"/>
      <c r="AH27" s="31"/>
      <c r="AI27" s="31"/>
      <c r="AJ27" s="52"/>
      <c r="AK27" s="52"/>
      <c r="AL27" s="52"/>
      <c r="AM27" s="52"/>
      <c r="AN27" s="52"/>
      <c r="AO27" s="52"/>
      <c r="AP27" s="51"/>
      <c r="AQ27" s="51"/>
      <c r="AR27" s="52"/>
      <c r="AS27" s="52"/>
      <c r="AT27" s="52"/>
      <c r="AU27" s="52"/>
      <c r="AV27" s="52"/>
      <c r="AW27" s="52"/>
      <c r="AX27" s="24"/>
      <c r="AY27" s="24"/>
      <c r="AZ27" s="62"/>
      <c r="BA27" s="62"/>
      <c r="BB27" s="62"/>
      <c r="BC27" s="79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</row>
    <row r="28" spans="1:91" s="21" customFormat="1" ht="6.95" customHeight="1" thickBot="1">
      <c r="B28" s="74" t="s">
        <v>61</v>
      </c>
      <c r="C28" s="74"/>
      <c r="H28" s="58"/>
      <c r="AT28" s="58"/>
    </row>
    <row r="29" spans="1:91" ht="30" customHeight="1" thickBot="1">
      <c r="B29" s="88" t="s">
        <v>62</v>
      </c>
      <c r="C29" s="89"/>
      <c r="D29" s="78"/>
      <c r="E29" s="52"/>
      <c r="F29" s="52"/>
      <c r="G29" s="52" t="s">
        <v>63</v>
      </c>
      <c r="H29" s="52" t="s">
        <v>63</v>
      </c>
      <c r="I29" s="52" t="s">
        <v>63</v>
      </c>
      <c r="J29" s="51"/>
      <c r="K29" s="51"/>
      <c r="L29" s="52"/>
      <c r="M29" s="52"/>
      <c r="N29" s="52" t="s">
        <v>63</v>
      </c>
      <c r="O29" s="52" t="s">
        <v>63</v>
      </c>
      <c r="P29" s="52" t="s">
        <v>63</v>
      </c>
      <c r="Q29" s="52"/>
      <c r="R29" s="52"/>
      <c r="S29" s="52" t="s">
        <v>63</v>
      </c>
      <c r="T29" s="52" t="s">
        <v>63</v>
      </c>
      <c r="U29" s="52" t="s">
        <v>63</v>
      </c>
      <c r="V29" s="52"/>
      <c r="W29" s="52"/>
      <c r="X29" s="52" t="s">
        <v>63</v>
      </c>
      <c r="Y29" s="52" t="s">
        <v>63</v>
      </c>
      <c r="Z29" s="52"/>
      <c r="AA29" s="52"/>
      <c r="AB29" s="52" t="s">
        <v>63</v>
      </c>
      <c r="AC29" s="52" t="s">
        <v>63</v>
      </c>
      <c r="AD29" s="52" t="s">
        <v>63</v>
      </c>
      <c r="AE29" s="31"/>
      <c r="AF29" s="31"/>
      <c r="AG29" s="31"/>
      <c r="AH29" s="31"/>
      <c r="AI29" s="31"/>
      <c r="AJ29" s="52"/>
      <c r="AK29" s="52"/>
      <c r="AL29" s="52"/>
      <c r="AM29" s="52"/>
      <c r="AN29" s="52"/>
      <c r="AO29" s="52"/>
      <c r="AP29" s="52"/>
      <c r="AQ29" s="52" t="s">
        <v>63</v>
      </c>
      <c r="AR29" s="52" t="s">
        <v>63</v>
      </c>
      <c r="AS29" s="52" t="s">
        <v>63</v>
      </c>
      <c r="AT29" s="52" t="s">
        <v>63</v>
      </c>
      <c r="AU29" s="52" t="s">
        <v>63</v>
      </c>
      <c r="AV29" s="52" t="s">
        <v>63</v>
      </c>
      <c r="AW29" s="52" t="s">
        <v>63</v>
      </c>
      <c r="AX29" s="31"/>
      <c r="AY29" s="31"/>
      <c r="AZ29" s="24"/>
      <c r="BA29" s="31"/>
      <c r="BB29" s="31"/>
      <c r="BC29" s="33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</row>
    <row r="30" spans="1:91" s="21" customFormat="1" ht="6.95" customHeight="1" thickBot="1">
      <c r="B30" s="74"/>
      <c r="C30" s="74"/>
    </row>
    <row r="31" spans="1:91" ht="30" customHeight="1" thickBot="1">
      <c r="B31" s="90" t="s">
        <v>64</v>
      </c>
      <c r="C31" s="96"/>
      <c r="D31" s="31"/>
      <c r="E31" s="31"/>
      <c r="F31" s="31"/>
      <c r="G31" s="31"/>
      <c r="H31" s="24"/>
      <c r="I31" s="24"/>
      <c r="J31" s="24"/>
      <c r="K31" s="51"/>
      <c r="L31" s="52" t="s">
        <v>65</v>
      </c>
      <c r="M31" s="52" t="s">
        <v>65</v>
      </c>
      <c r="N31" s="52" t="s">
        <v>66</v>
      </c>
      <c r="O31" s="52" t="s">
        <v>66</v>
      </c>
      <c r="P31" s="52" t="s">
        <v>67</v>
      </c>
      <c r="Q31" s="52" t="s">
        <v>67</v>
      </c>
      <c r="R31" s="52" t="s">
        <v>68</v>
      </c>
      <c r="S31" s="52" t="s">
        <v>68</v>
      </c>
      <c r="T31" s="52" t="s">
        <v>65</v>
      </c>
      <c r="U31" s="52" t="s">
        <v>65</v>
      </c>
      <c r="V31" s="31"/>
      <c r="W31" s="31"/>
      <c r="X31" s="31"/>
      <c r="Y31" s="39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52" t="s">
        <v>66</v>
      </c>
      <c r="AK31" s="52" t="s">
        <v>66</v>
      </c>
      <c r="AL31" s="52" t="s">
        <v>67</v>
      </c>
      <c r="AM31" s="52" t="s">
        <v>67</v>
      </c>
      <c r="AN31" s="24"/>
      <c r="AO31" s="24"/>
      <c r="AP31" s="24"/>
      <c r="AQ31" s="24"/>
      <c r="AR31" s="24"/>
      <c r="AS31" s="31"/>
      <c r="AT31" s="24"/>
      <c r="AU31" s="24"/>
      <c r="AV31" s="31"/>
      <c r="AW31" s="31"/>
      <c r="AX31" s="31"/>
      <c r="AY31" s="52" t="s">
        <v>69</v>
      </c>
      <c r="AZ31" s="52" t="s">
        <v>69</v>
      </c>
      <c r="BA31" s="52" t="s">
        <v>70</v>
      </c>
      <c r="BB31" s="52" t="s">
        <v>70</v>
      </c>
      <c r="BC31" s="52" t="s">
        <v>65</v>
      </c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</row>
    <row r="32" spans="1:91" s="21" customFormat="1" ht="6.95" customHeight="1" thickBot="1">
      <c r="B32" s="74"/>
      <c r="C32" s="74"/>
      <c r="H32" s="58"/>
      <c r="J32" s="58"/>
      <c r="AT32" s="58"/>
    </row>
    <row r="33" spans="1:70" ht="30" customHeight="1" thickBot="1">
      <c r="B33" s="90" t="s">
        <v>71</v>
      </c>
      <c r="C33" s="96"/>
      <c r="D33" s="52" t="s">
        <v>72</v>
      </c>
      <c r="E33" s="52" t="s">
        <v>72</v>
      </c>
      <c r="F33" s="52" t="s">
        <v>73</v>
      </c>
      <c r="G33" s="52" t="s">
        <v>73</v>
      </c>
      <c r="H33" s="52" t="s">
        <v>74</v>
      </c>
      <c r="I33" s="52" t="s">
        <v>74</v>
      </c>
      <c r="J33" s="24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52" t="s">
        <v>75</v>
      </c>
      <c r="W33" s="53" t="s">
        <v>75</v>
      </c>
      <c r="X33" s="52" t="s">
        <v>76</v>
      </c>
      <c r="Y33" s="52" t="s">
        <v>76</v>
      </c>
      <c r="Z33" s="52" t="s">
        <v>72</v>
      </c>
      <c r="AA33" s="52" t="s">
        <v>72</v>
      </c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52" t="s">
        <v>74</v>
      </c>
      <c r="AO33" s="52" t="s">
        <v>74</v>
      </c>
      <c r="AP33" s="53" t="s">
        <v>75</v>
      </c>
      <c r="AQ33" s="53" t="s">
        <v>75</v>
      </c>
      <c r="AR33" s="52" t="s">
        <v>76</v>
      </c>
      <c r="AS33" s="52" t="s">
        <v>76</v>
      </c>
      <c r="AT33" s="52" t="s">
        <v>72</v>
      </c>
      <c r="AU33" s="52" t="s">
        <v>72</v>
      </c>
      <c r="AV33" s="52" t="s">
        <v>73</v>
      </c>
      <c r="AW33" s="52" t="s">
        <v>73</v>
      </c>
      <c r="AX33" s="31"/>
      <c r="AY33" s="24"/>
      <c r="AZ33" s="24"/>
      <c r="BA33" s="31"/>
      <c r="BB33" s="31"/>
      <c r="BC33" s="3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</row>
    <row r="34" spans="1:70" s="21" customFormat="1" ht="6.95" customHeight="1" thickBot="1">
      <c r="B34" s="74"/>
      <c r="C34" s="74"/>
      <c r="H34" s="58"/>
      <c r="J34" s="58"/>
      <c r="AT34" s="58"/>
    </row>
    <row r="35" spans="1:70" ht="30" customHeight="1" thickBot="1">
      <c r="B35" s="90" t="s">
        <v>77</v>
      </c>
      <c r="C35" s="96"/>
      <c r="D35" s="31"/>
      <c r="E35" s="52" t="s">
        <v>78</v>
      </c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52" t="s">
        <v>78</v>
      </c>
      <c r="AF35" s="52" t="s">
        <v>78</v>
      </c>
      <c r="AG35" s="52" t="s">
        <v>78</v>
      </c>
      <c r="AH35" s="52" t="s">
        <v>78</v>
      </c>
      <c r="AI35" s="52" t="s">
        <v>78</v>
      </c>
      <c r="AJ35" s="31"/>
      <c r="AK35" s="31"/>
      <c r="AL35" s="31"/>
      <c r="AM35" s="31"/>
      <c r="AN35" s="31"/>
      <c r="AO35" s="31"/>
      <c r="AP35" s="31"/>
      <c r="AQ35" s="52" t="s">
        <v>78</v>
      </c>
      <c r="AR35" s="24"/>
      <c r="AS35" s="31"/>
      <c r="AT35" s="24"/>
      <c r="AU35" s="24"/>
      <c r="AV35" s="31"/>
      <c r="AW35" s="31"/>
      <c r="AX35" s="31"/>
      <c r="AY35" s="31"/>
      <c r="AZ35" s="31"/>
      <c r="BA35" s="31"/>
      <c r="BB35" s="31"/>
      <c r="BC35" s="33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</row>
    <row r="36" spans="1:70" s="21" customFormat="1" ht="6.95" customHeight="1" thickBot="1">
      <c r="B36" s="74"/>
      <c r="C36" s="74"/>
      <c r="H36" s="58"/>
      <c r="J36" s="58"/>
      <c r="AT36" s="58"/>
    </row>
    <row r="37" spans="1:70" ht="48" customHeight="1" thickBot="1">
      <c r="B37" s="90" t="s">
        <v>79</v>
      </c>
      <c r="C37" s="91"/>
      <c r="D37" s="30"/>
      <c r="E37" s="31"/>
      <c r="F37" s="31"/>
      <c r="G37" s="31"/>
      <c r="H37" s="24"/>
      <c r="I37" s="24"/>
      <c r="J37" s="24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9"/>
      <c r="Y37" s="39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53" t="s">
        <v>80</v>
      </c>
      <c r="AM37" s="53" t="s">
        <v>80</v>
      </c>
      <c r="AN37" s="53" t="s">
        <v>80</v>
      </c>
      <c r="AO37" s="31"/>
      <c r="AP37" s="31"/>
      <c r="AQ37" s="31"/>
      <c r="AR37" s="24"/>
      <c r="AS37" s="31"/>
      <c r="AT37" s="24"/>
      <c r="AU37" s="24"/>
      <c r="AV37" s="31"/>
      <c r="AW37" s="31"/>
      <c r="AX37" s="31"/>
      <c r="AY37" s="24"/>
      <c r="AZ37" s="24"/>
      <c r="BA37" s="53" t="s">
        <v>80</v>
      </c>
      <c r="BB37" s="53" t="s">
        <v>80</v>
      </c>
      <c r="BC37" s="53" t="s">
        <v>80</v>
      </c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</row>
    <row r="38" spans="1:70" s="21" customFormat="1" ht="6.95" customHeight="1" thickBot="1">
      <c r="B38" s="74"/>
      <c r="C38" s="74"/>
      <c r="H38" s="58"/>
      <c r="J38" s="58"/>
      <c r="AT38" s="58"/>
    </row>
    <row r="39" spans="1:70" ht="30" customHeight="1" thickBot="1">
      <c r="B39" s="90" t="s">
        <v>81</v>
      </c>
      <c r="C39" s="96"/>
      <c r="D39" s="51"/>
      <c r="E39" s="51"/>
      <c r="F39" s="52"/>
      <c r="G39" s="52"/>
      <c r="H39" s="62"/>
      <c r="I39" s="62"/>
      <c r="J39" s="62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2"/>
      <c r="Z39" s="52"/>
      <c r="AA39" s="62"/>
      <c r="AB39" s="62"/>
      <c r="AC39" s="62"/>
      <c r="AD39" s="62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2"/>
      <c r="AT39" s="62"/>
      <c r="AU39" s="62"/>
      <c r="AV39" s="62"/>
      <c r="AW39" s="62"/>
      <c r="AX39" s="51"/>
      <c r="AY39" s="51"/>
      <c r="AZ39" s="51"/>
      <c r="BA39" s="51"/>
      <c r="BB39" s="51"/>
      <c r="BC39" s="5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</row>
    <row r="40" spans="1:70" s="21" customFormat="1" ht="6.95" customHeight="1" thickBot="1">
      <c r="B40" s="74"/>
      <c r="C40" s="74"/>
      <c r="H40" s="58"/>
      <c r="J40" s="58"/>
      <c r="AT40" s="58"/>
    </row>
    <row r="41" spans="1:70" ht="30" customHeight="1" thickBot="1">
      <c r="B41" s="90" t="s">
        <v>82</v>
      </c>
      <c r="C41" s="96"/>
      <c r="D41" s="51"/>
      <c r="E41" s="51"/>
      <c r="F41" s="63"/>
      <c r="G41" s="60"/>
      <c r="H41" s="61"/>
      <c r="I41" s="61"/>
      <c r="J41" s="66"/>
      <c r="K41" s="63"/>
      <c r="L41" s="51"/>
      <c r="M41" s="51"/>
      <c r="N41" s="51"/>
      <c r="O41" s="51"/>
      <c r="P41" s="51"/>
      <c r="Q41" s="51"/>
      <c r="R41" s="51"/>
      <c r="S41" s="63"/>
      <c r="T41" s="63"/>
      <c r="U41" s="63"/>
      <c r="V41" s="63"/>
      <c r="W41" s="63"/>
      <c r="X41" s="63"/>
      <c r="Y41" s="63"/>
      <c r="Z41" s="60"/>
      <c r="AA41" s="61"/>
      <c r="AB41" s="61"/>
      <c r="AC41" s="66"/>
      <c r="AD41" s="66"/>
      <c r="AE41" s="66"/>
      <c r="AF41" s="66"/>
      <c r="AG41" s="66"/>
      <c r="AH41" s="66"/>
      <c r="AI41" s="66"/>
      <c r="AJ41" s="51"/>
      <c r="AK41" s="51"/>
      <c r="AL41" s="51"/>
      <c r="AM41" s="51"/>
      <c r="AN41" s="51"/>
      <c r="AO41" s="51"/>
      <c r="AP41" s="51"/>
      <c r="AQ41" s="51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</row>
    <row r="42" spans="1:70" s="21" customFormat="1" ht="6.95" customHeight="1" thickBot="1">
      <c r="A42" s="59"/>
      <c r="B42" s="75"/>
      <c r="C42" s="75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59"/>
      <c r="BO42" s="59"/>
      <c r="BP42" s="59"/>
      <c r="BQ42" s="59"/>
      <c r="BR42" s="59"/>
    </row>
    <row r="43" spans="1:70" ht="53.1" customHeight="1" thickBot="1">
      <c r="B43" s="90" t="s">
        <v>83</v>
      </c>
      <c r="C43" s="91"/>
      <c r="D43" s="51"/>
      <c r="E43" s="32" t="s">
        <v>84</v>
      </c>
      <c r="F43" s="31" t="s">
        <v>85</v>
      </c>
      <c r="G43" s="31" t="s">
        <v>85</v>
      </c>
      <c r="H43" s="31" t="s">
        <v>85</v>
      </c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2" t="s">
        <v>86</v>
      </c>
      <c r="AM43" s="31"/>
      <c r="AN43" s="32" t="s">
        <v>87</v>
      </c>
      <c r="AO43" s="31"/>
      <c r="AP43" s="31"/>
      <c r="AQ43" s="32" t="s">
        <v>84</v>
      </c>
      <c r="AR43" s="51" t="s">
        <v>85</v>
      </c>
      <c r="AS43" s="51" t="s">
        <v>85</v>
      </c>
      <c r="AT43" s="51" t="s">
        <v>85</v>
      </c>
      <c r="AU43" s="51"/>
      <c r="AV43" s="51"/>
      <c r="AW43" s="51"/>
      <c r="AX43" s="51"/>
      <c r="AY43" s="51"/>
      <c r="AZ43" s="51"/>
      <c r="BA43" s="32" t="s">
        <v>86</v>
      </c>
      <c r="BB43" s="31"/>
      <c r="BC43" s="32" t="s">
        <v>87</v>
      </c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</row>
    <row r="44" spans="1:70" s="1" customFormat="1" ht="6.95" customHeight="1">
      <c r="AW44" s="34"/>
    </row>
    <row r="45" spans="1:70" s="35" customFormat="1" ht="21.75" customHeight="1"/>
    <row r="46" spans="1:70" s="1" customFormat="1" ht="21.75" customHeight="1"/>
    <row r="47" spans="1:70" ht="21.75" customHeight="1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</row>
    <row r="48" spans="1:70" ht="21.75" customHeight="1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</row>
    <row r="49" spans="2:65" ht="21.75" customHeight="1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</row>
    <row r="50" spans="2:65" ht="21.75" customHeight="1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</row>
    <row r="51" spans="2:65" ht="21.75" customHeight="1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</row>
    <row r="52" spans="2:65" ht="21.75" customHeight="1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</row>
    <row r="53" spans="2:65" ht="21.75" customHeight="1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</row>
    <row r="54" spans="2:65" ht="21.75" customHeight="1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</row>
    <row r="55" spans="2:65" ht="21.75" customHeight="1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</row>
    <row r="56" spans="2:65" ht="21.75" customHeight="1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</row>
    <row r="57" spans="2:65" ht="21.75" customHeight="1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</row>
    <row r="58" spans="2:6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</row>
    <row r="59" spans="2:6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</row>
    <row r="60" spans="2:6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</row>
    <row r="61" spans="2:6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</row>
    <row r="62" spans="2:6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</row>
    <row r="63" spans="2:6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</row>
    <row r="64" spans="2:6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</row>
    <row r="65" spans="2:6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</row>
    <row r="66" spans="2:6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</row>
    <row r="67" spans="2:6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</row>
    <row r="68" spans="2:6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</row>
    <row r="69" spans="2:6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</row>
    <row r="70" spans="2:6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</row>
    <row r="71" spans="2:6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</row>
    <row r="72" spans="2:6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</row>
    <row r="73" spans="2:6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</row>
    <row r="74" spans="2:65">
      <c r="B74" s="1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</row>
    <row r="75" spans="2:65">
      <c r="B75" s="1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</row>
    <row r="76" spans="2:65">
      <c r="B76" s="1"/>
      <c r="C76" s="36"/>
      <c r="D76" s="35" t="e">
        <f t="shared" ref="D76:AI76" si="2">IF(D20="",#N/A,1.5)</f>
        <v>#N/A</v>
      </c>
      <c r="E76" s="35" t="e">
        <f t="shared" si="2"/>
        <v>#N/A</v>
      </c>
      <c r="F76" s="35">
        <f t="shared" si="2"/>
        <v>1.5</v>
      </c>
      <c r="G76" s="35">
        <f t="shared" si="2"/>
        <v>1.5</v>
      </c>
      <c r="H76" s="35" t="e">
        <f t="shared" si="2"/>
        <v>#N/A</v>
      </c>
      <c r="I76" s="35">
        <f t="shared" si="2"/>
        <v>1.5</v>
      </c>
      <c r="J76" s="35">
        <f t="shared" si="2"/>
        <v>1.5</v>
      </c>
      <c r="K76" s="35" t="e">
        <f t="shared" si="2"/>
        <v>#N/A</v>
      </c>
      <c r="L76" s="35">
        <f t="shared" si="2"/>
        <v>1.5</v>
      </c>
      <c r="M76" s="35" t="e">
        <f t="shared" si="2"/>
        <v>#N/A</v>
      </c>
      <c r="N76" s="35">
        <f t="shared" si="2"/>
        <v>1.5</v>
      </c>
      <c r="O76" s="35" t="e">
        <f t="shared" si="2"/>
        <v>#N/A</v>
      </c>
      <c r="P76" s="35">
        <f t="shared" si="2"/>
        <v>1.5</v>
      </c>
      <c r="Q76" s="35" t="e">
        <f t="shared" si="2"/>
        <v>#N/A</v>
      </c>
      <c r="R76" s="35" t="e">
        <f t="shared" si="2"/>
        <v>#N/A</v>
      </c>
      <c r="S76" s="35">
        <f t="shared" si="2"/>
        <v>1.5</v>
      </c>
      <c r="T76" s="35">
        <f t="shared" si="2"/>
        <v>1.5</v>
      </c>
      <c r="U76" s="35" t="e">
        <f t="shared" si="2"/>
        <v>#N/A</v>
      </c>
      <c r="V76" s="35">
        <f t="shared" si="2"/>
        <v>1.5</v>
      </c>
      <c r="W76" s="35" t="e">
        <f t="shared" si="2"/>
        <v>#N/A</v>
      </c>
      <c r="X76" s="35">
        <f t="shared" si="2"/>
        <v>1.5</v>
      </c>
      <c r="Y76" s="35">
        <f t="shared" si="2"/>
        <v>1.5</v>
      </c>
      <c r="Z76" s="35">
        <f t="shared" si="2"/>
        <v>1.5</v>
      </c>
      <c r="AA76" s="35" t="e">
        <f t="shared" si="2"/>
        <v>#N/A</v>
      </c>
      <c r="AB76" s="35">
        <f t="shared" si="2"/>
        <v>1.5</v>
      </c>
      <c r="AC76" s="35" t="e">
        <f t="shared" si="2"/>
        <v>#N/A</v>
      </c>
      <c r="AD76" s="35">
        <f t="shared" si="2"/>
        <v>1.5</v>
      </c>
      <c r="AE76" s="35" t="e">
        <f t="shared" si="2"/>
        <v>#N/A</v>
      </c>
      <c r="AF76" s="35" t="e">
        <f t="shared" si="2"/>
        <v>#N/A</v>
      </c>
      <c r="AG76" s="35" t="e">
        <f t="shared" si="2"/>
        <v>#N/A</v>
      </c>
      <c r="AH76" s="35" t="e">
        <f t="shared" si="2"/>
        <v>#N/A</v>
      </c>
      <c r="AI76" s="35" t="e">
        <f t="shared" si="2"/>
        <v>#N/A</v>
      </c>
      <c r="AJ76" s="35" t="e">
        <f t="shared" ref="AJ76:BC76" si="3">IF(AJ20="",#N/A,1.5)</f>
        <v>#N/A</v>
      </c>
      <c r="AK76" s="35" t="e">
        <f t="shared" si="3"/>
        <v>#N/A</v>
      </c>
      <c r="AL76" s="35" t="e">
        <f t="shared" si="3"/>
        <v>#N/A</v>
      </c>
      <c r="AM76" s="35" t="e">
        <f t="shared" si="3"/>
        <v>#N/A</v>
      </c>
      <c r="AN76" s="35">
        <f t="shared" si="3"/>
        <v>1.5</v>
      </c>
      <c r="AO76" s="35">
        <f t="shared" si="3"/>
        <v>1.5</v>
      </c>
      <c r="AP76" s="35">
        <f t="shared" si="3"/>
        <v>1.5</v>
      </c>
      <c r="AQ76" s="35">
        <f t="shared" si="3"/>
        <v>1.5</v>
      </c>
      <c r="AR76" s="35">
        <f t="shared" si="3"/>
        <v>1.5</v>
      </c>
      <c r="AS76" s="35" t="e">
        <f t="shared" si="3"/>
        <v>#N/A</v>
      </c>
      <c r="AT76" s="35">
        <f t="shared" si="3"/>
        <v>1.5</v>
      </c>
      <c r="AU76" s="35" t="e">
        <f t="shared" si="3"/>
        <v>#N/A</v>
      </c>
      <c r="AV76" s="35" t="e">
        <f t="shared" si="3"/>
        <v>#N/A</v>
      </c>
      <c r="AW76" s="35">
        <f t="shared" si="3"/>
        <v>1.5</v>
      </c>
      <c r="AX76" s="35" t="e">
        <f t="shared" si="3"/>
        <v>#N/A</v>
      </c>
      <c r="AY76" s="35">
        <f t="shared" si="3"/>
        <v>1.5</v>
      </c>
      <c r="AZ76" s="35" t="e">
        <f t="shared" si="3"/>
        <v>#N/A</v>
      </c>
      <c r="BA76" s="35">
        <f t="shared" si="3"/>
        <v>1.5</v>
      </c>
      <c r="BB76" s="35" t="e">
        <f t="shared" si="3"/>
        <v>#N/A</v>
      </c>
      <c r="BC76" s="35" t="e">
        <f t="shared" si="3"/>
        <v>#N/A</v>
      </c>
      <c r="BD76" s="1"/>
      <c r="BE76" s="1"/>
      <c r="BF76" s="1"/>
      <c r="BG76" s="1"/>
      <c r="BH76" s="1"/>
      <c r="BI76" s="1"/>
      <c r="BJ76" s="1"/>
      <c r="BK76" s="1"/>
      <c r="BL76" s="1"/>
      <c r="BM76" s="1"/>
    </row>
    <row r="77" spans="2:65">
      <c r="B77" s="1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</row>
    <row r="78" spans="2:65">
      <c r="B78" s="1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</row>
    <row r="79" spans="2:65">
      <c r="B79" s="1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</row>
    <row r="80" spans="2:65">
      <c r="B80" s="1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  <c r="AM80" s="36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</row>
    <row r="81" spans="2:65">
      <c r="B81" s="21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21"/>
      <c r="BE81" s="1"/>
      <c r="BF81" s="1"/>
      <c r="BG81" s="1"/>
      <c r="BH81" s="1"/>
      <c r="BI81" s="1"/>
      <c r="BJ81" s="1"/>
      <c r="BK81" s="1"/>
      <c r="BL81" s="1"/>
      <c r="BM81" s="1"/>
    </row>
    <row r="82" spans="2:65">
      <c r="B82" s="21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8"/>
      <c r="AO82" s="38"/>
      <c r="AP82" s="38"/>
      <c r="AQ82" s="38"/>
      <c r="AR82" s="38"/>
      <c r="AS82" s="38"/>
      <c r="AT82" s="38"/>
      <c r="AU82" s="38"/>
      <c r="AV82" s="38"/>
      <c r="AW82" s="38"/>
      <c r="AX82" s="38"/>
      <c r="AY82" s="38"/>
      <c r="AZ82" s="38"/>
      <c r="BA82" s="38"/>
      <c r="BB82" s="38"/>
      <c r="BC82" s="38"/>
      <c r="BD82" s="21"/>
      <c r="BE82" s="1"/>
      <c r="BF82" s="1"/>
      <c r="BG82" s="1"/>
      <c r="BH82" s="1"/>
      <c r="BI82" s="1"/>
      <c r="BJ82" s="1"/>
      <c r="BK82" s="1"/>
      <c r="BL82" s="1"/>
      <c r="BM82" s="1"/>
    </row>
    <row r="83" spans="2:65">
      <c r="B83" s="21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8"/>
      <c r="AO83" s="38"/>
      <c r="AP83" s="38"/>
      <c r="AQ83" s="38"/>
      <c r="AR83" s="38"/>
      <c r="AS83" s="38"/>
      <c r="AT83" s="38"/>
      <c r="AU83" s="38"/>
      <c r="AV83" s="38"/>
      <c r="AW83" s="38"/>
      <c r="AX83" s="38"/>
      <c r="AY83" s="38"/>
      <c r="AZ83" s="38"/>
      <c r="BA83" s="38"/>
      <c r="BB83" s="38"/>
      <c r="BC83" s="38"/>
      <c r="BD83" s="21"/>
      <c r="BE83" s="1"/>
      <c r="BF83" s="1"/>
      <c r="BG83" s="1"/>
      <c r="BH83" s="1"/>
      <c r="BI83" s="1"/>
      <c r="BJ83" s="1"/>
      <c r="BK83" s="1"/>
      <c r="BL83" s="1"/>
      <c r="BM83" s="1"/>
    </row>
    <row r="84" spans="2:65">
      <c r="B84" s="2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21"/>
      <c r="BE84" s="1"/>
      <c r="BF84" s="1"/>
      <c r="BG84" s="1"/>
      <c r="BH84" s="1"/>
      <c r="BI84" s="1"/>
      <c r="BJ84" s="1"/>
      <c r="BK84" s="1"/>
      <c r="BL84" s="1"/>
      <c r="BM84" s="1"/>
    </row>
    <row r="85" spans="2:65">
      <c r="B85" s="2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21"/>
      <c r="BE85" s="1"/>
      <c r="BF85" s="1"/>
      <c r="BG85" s="1"/>
      <c r="BH85" s="1"/>
      <c r="BI85" s="1"/>
      <c r="BJ85" s="1"/>
      <c r="BK85" s="1"/>
      <c r="BL85" s="1"/>
      <c r="BM85" s="1"/>
    </row>
    <row r="86" spans="2:65">
      <c r="B86" s="2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21"/>
      <c r="BE86" s="1"/>
      <c r="BF86" s="1"/>
      <c r="BG86" s="1"/>
      <c r="BH86" s="1"/>
      <c r="BI86" s="1"/>
      <c r="BJ86" s="1"/>
      <c r="BK86" s="1"/>
      <c r="BL86" s="1"/>
      <c r="BM86" s="1"/>
    </row>
    <row r="87" spans="2:65">
      <c r="B87" s="2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21"/>
      <c r="BE87" s="1"/>
      <c r="BF87" s="1"/>
      <c r="BG87" s="1"/>
      <c r="BH87" s="1"/>
      <c r="BI87" s="1"/>
      <c r="BJ87" s="1"/>
      <c r="BK87" s="1"/>
      <c r="BL87" s="1"/>
      <c r="BM87" s="1"/>
    </row>
    <row r="88" spans="2:65">
      <c r="B88" s="2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21"/>
      <c r="BE88" s="1"/>
      <c r="BF88" s="1"/>
      <c r="BG88" s="1"/>
      <c r="BH88" s="1"/>
      <c r="BI88" s="1"/>
      <c r="BJ88" s="1"/>
      <c r="BK88" s="1"/>
      <c r="BL88" s="1"/>
      <c r="BM88" s="1"/>
    </row>
    <row r="89" spans="2:65">
      <c r="B89" s="2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21"/>
      <c r="BE89" s="1"/>
      <c r="BF89" s="1"/>
      <c r="BG89" s="1"/>
      <c r="BH89" s="1"/>
      <c r="BI89" s="1"/>
      <c r="BJ89" s="1"/>
      <c r="BK89" s="1"/>
      <c r="BL89" s="1"/>
      <c r="BM89" s="1"/>
    </row>
    <row r="90" spans="2:6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</row>
    <row r="91" spans="2:6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</row>
    <row r="92" spans="2:6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</row>
    <row r="93" spans="2:6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</row>
    <row r="94" spans="2:6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</row>
    <row r="95" spans="2:65">
      <c r="B95" s="1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</row>
    <row r="96" spans="2:6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</row>
    <row r="97" spans="2:61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</row>
    <row r="98" spans="2:61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</row>
    <row r="99" spans="2:61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</row>
    <row r="100" spans="2:61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</row>
    <row r="101" spans="2:61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</row>
    <row r="102" spans="2:61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</row>
    <row r="103" spans="2:61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</row>
    <row r="104" spans="2:61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</row>
    <row r="105" spans="2:61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</row>
    <row r="106" spans="2:61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</row>
    <row r="107" spans="2:61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</row>
    <row r="108" spans="2:61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</row>
    <row r="109" spans="2:61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</row>
    <row r="110" spans="2:61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</row>
    <row r="111" spans="2:61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</row>
    <row r="112" spans="2:61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</row>
    <row r="113" spans="2:61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</row>
    <row r="114" spans="2:61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</row>
    <row r="115" spans="2:61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</row>
    <row r="116" spans="2:61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</row>
    <row r="117" spans="2:61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</row>
    <row r="118" spans="2:61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</row>
    <row r="119" spans="2:6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</row>
    <row r="120" spans="2:6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</row>
    <row r="121" spans="2:6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</row>
    <row r="122" spans="2:6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</row>
    <row r="123" spans="2:6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</row>
    <row r="124" spans="2:6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</row>
    <row r="125" spans="2:6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</row>
    <row r="126" spans="2:6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</row>
    <row r="127" spans="2:6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</row>
    <row r="128" spans="2:6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</row>
    <row r="129" spans="2:6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</row>
    <row r="130" spans="2:6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</row>
    <row r="131" spans="2:6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</row>
    <row r="132" spans="2:6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</row>
    <row r="133" spans="2:6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</row>
    <row r="134" spans="2:6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</row>
    <row r="135" spans="2:6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</row>
    <row r="136" spans="2:6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</row>
    <row r="137" spans="2:6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</row>
    <row r="138" spans="2:6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</row>
    <row r="139" spans="2:6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</row>
    <row r="140" spans="2:6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</row>
    <row r="141" spans="2:6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</row>
    <row r="142" spans="2:6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</row>
    <row r="143" spans="2:6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</row>
    <row r="144" spans="2:6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</row>
    <row r="145" spans="2:6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</row>
    <row r="146" spans="2:6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</row>
    <row r="147" spans="2:6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</row>
    <row r="148" spans="2:6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</row>
    <row r="149" spans="2:6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</row>
    <row r="150" spans="2:6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</row>
    <row r="151" spans="2:6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</row>
    <row r="152" spans="2:6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</row>
    <row r="153" spans="2:6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</row>
    <row r="154" spans="2:6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</row>
    <row r="155" spans="2:6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</row>
    <row r="156" spans="2:6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</row>
    <row r="157" spans="2:6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</row>
    <row r="158" spans="2:6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</row>
    <row r="159" spans="2:6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</row>
    <row r="160" spans="2:6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</row>
    <row r="161" spans="2:6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</row>
    <row r="162" spans="2:6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</row>
    <row r="163" spans="2:6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</row>
    <row r="164" spans="2:6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</row>
    <row r="165" spans="2:6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</row>
    <row r="166" spans="2:6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</row>
    <row r="167" spans="2:6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</row>
    <row r="168" spans="2:6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</row>
    <row r="169" spans="2:6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</row>
    <row r="170" spans="2:6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</row>
    <row r="171" spans="2:6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</row>
    <row r="172" spans="2:6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</row>
    <row r="173" spans="2:6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</row>
    <row r="174" spans="2:6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</row>
    <row r="175" spans="2:6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</row>
    <row r="176" spans="2:61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</row>
    <row r="177" spans="2:61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</row>
    <row r="178" spans="2:61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</row>
    <row r="179" spans="2:61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</row>
    <row r="180" spans="2:61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</row>
    <row r="181" spans="2:61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</row>
    <row r="182" spans="2:61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</row>
    <row r="183" spans="2:61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</row>
    <row r="184" spans="2:61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</row>
    <row r="185" spans="2:61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</row>
    <row r="186" spans="2:61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</row>
    <row r="187" spans="2:61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</row>
    <row r="188" spans="2:61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</row>
    <row r="189" spans="2:61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</row>
    <row r="190" spans="2:61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</row>
    <row r="191" spans="2:61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</row>
    <row r="192" spans="2:61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</row>
    <row r="193" spans="2:61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</row>
    <row r="194" spans="2:61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</row>
    <row r="195" spans="2:61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</row>
    <row r="196" spans="2:61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</row>
    <row r="197" spans="2:61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</row>
    <row r="198" spans="2:61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</row>
    <row r="199" spans="2:61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</row>
    <row r="200" spans="2:61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</row>
    <row r="201" spans="2:61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</row>
    <row r="202" spans="2:61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</row>
    <row r="203" spans="2:61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</row>
    <row r="204" spans="2:61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</row>
    <row r="205" spans="2:61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</row>
    <row r="206" spans="2:61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</row>
    <row r="207" spans="2:61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</row>
    <row r="208" spans="2:61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</row>
    <row r="209" spans="2:61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</row>
    <row r="210" spans="2:61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</row>
    <row r="211" spans="2:61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</row>
    <row r="212" spans="2:61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</row>
    <row r="213" spans="2:61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</row>
    <row r="214" spans="2:61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</row>
    <row r="215" spans="2:61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</row>
    <row r="216" spans="2:61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</row>
    <row r="217" spans="2:61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</row>
    <row r="218" spans="2:61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</row>
    <row r="219" spans="2:61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</row>
    <row r="220" spans="2:61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</row>
    <row r="221" spans="2:61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</row>
    <row r="222" spans="2:61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</row>
    <row r="223" spans="2:61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</row>
    <row r="224" spans="2:61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</row>
    <row r="225" spans="2:61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</row>
    <row r="226" spans="2:61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</row>
    <row r="227" spans="2:61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</row>
    <row r="228" spans="2:61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</row>
    <row r="229" spans="2:61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</row>
    <row r="230" spans="2:61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</row>
    <row r="231" spans="2:61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</row>
    <row r="232" spans="2:61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</row>
    <row r="233" spans="2:61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</row>
    <row r="234" spans="2:61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</row>
    <row r="235" spans="2:61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</row>
    <row r="236" spans="2:61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</row>
    <row r="237" spans="2:61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</row>
    <row r="238" spans="2:61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</row>
    <row r="239" spans="2:61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</row>
    <row r="240" spans="2:61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</row>
    <row r="241" spans="2:61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</row>
    <row r="242" spans="2:61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</row>
    <row r="243" spans="2:61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</row>
    <row r="244" spans="2:61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</row>
    <row r="245" spans="2:61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</row>
    <row r="246" spans="2:61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</row>
    <row r="247" spans="2:61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</row>
    <row r="248" spans="2:61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</row>
    <row r="249" spans="2:61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</row>
    <row r="250" spans="2:61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</row>
  </sheetData>
  <mergeCells count="81">
    <mergeCell ref="AQ14:AR14"/>
    <mergeCell ref="B37:C37"/>
    <mergeCell ref="AJ20:AJ23"/>
    <mergeCell ref="AD20:AD23"/>
    <mergeCell ref="B43:C43"/>
    <mergeCell ref="BA20:BA23"/>
    <mergeCell ref="AR20:AR23"/>
    <mergeCell ref="AS20:AS23"/>
    <mergeCell ref="AH20:AH23"/>
    <mergeCell ref="AX20:AX23"/>
    <mergeCell ref="AY20:AY23"/>
    <mergeCell ref="AZ20:AZ23"/>
    <mergeCell ref="B39:C39"/>
    <mergeCell ref="B41:C41"/>
    <mergeCell ref="AQ20:AQ23"/>
    <mergeCell ref="AV20:AV23"/>
    <mergeCell ref="AW20:AW23"/>
    <mergeCell ref="AP20:AP23"/>
    <mergeCell ref="BB20:BB23"/>
    <mergeCell ref="BC20:BC23"/>
    <mergeCell ref="U20:U23"/>
    <mergeCell ref="V20:V23"/>
    <mergeCell ref="W20:W23"/>
    <mergeCell ref="AT20:AT23"/>
    <mergeCell ref="AU20:AU23"/>
    <mergeCell ref="AN20:AN23"/>
    <mergeCell ref="AO20:AO23"/>
    <mergeCell ref="AL20:AL23"/>
    <mergeCell ref="AM20:AM23"/>
    <mergeCell ref="X20:X23"/>
    <mergeCell ref="Y20:Y23"/>
    <mergeCell ref="Z20:Z23"/>
    <mergeCell ref="AA20:AA23"/>
    <mergeCell ref="AB20:AB23"/>
    <mergeCell ref="AC20:AC23"/>
    <mergeCell ref="AI20:AI23"/>
    <mergeCell ref="AK20:AK23"/>
    <mergeCell ref="AE20:AE23"/>
    <mergeCell ref="AF20:AF23"/>
    <mergeCell ref="AG20:AG23"/>
    <mergeCell ref="T20:T23"/>
    <mergeCell ref="K20:K23"/>
    <mergeCell ref="P20:P23"/>
    <mergeCell ref="Q20:Q23"/>
    <mergeCell ref="R20:R23"/>
    <mergeCell ref="M20:M23"/>
    <mergeCell ref="AH2:AK2"/>
    <mergeCell ref="B16:C16"/>
    <mergeCell ref="B14:C14"/>
    <mergeCell ref="B11:C11"/>
    <mergeCell ref="B10:C10"/>
    <mergeCell ref="B5:C5"/>
    <mergeCell ref="M2:W2"/>
    <mergeCell ref="E2:K2"/>
    <mergeCell ref="B7:C7"/>
    <mergeCell ref="B2:C2"/>
    <mergeCell ref="I14:J14"/>
    <mergeCell ref="R14:S14"/>
    <mergeCell ref="AE14:AI14"/>
    <mergeCell ref="J20:J23"/>
    <mergeCell ref="I20:I23"/>
    <mergeCell ref="F20:F23"/>
    <mergeCell ref="G20:G23"/>
    <mergeCell ref="S20:S23"/>
    <mergeCell ref="L20:L23"/>
    <mergeCell ref="N20:N23"/>
    <mergeCell ref="O20:O23"/>
    <mergeCell ref="B31:C31"/>
    <mergeCell ref="B33:C33"/>
    <mergeCell ref="B35:C35"/>
    <mergeCell ref="B20:B23"/>
    <mergeCell ref="D20:D23"/>
    <mergeCell ref="B6:C6"/>
    <mergeCell ref="H20:H23"/>
    <mergeCell ref="B27:C27"/>
    <mergeCell ref="B29:C29"/>
    <mergeCell ref="B18:C18"/>
    <mergeCell ref="B13:C13"/>
    <mergeCell ref="B25:C25"/>
    <mergeCell ref="B8:C8"/>
    <mergeCell ref="E20:E23"/>
  </mergeCells>
  <phoneticPr fontId="2" type="noConversion"/>
  <printOptions horizontalCentered="1" verticalCentered="1"/>
  <pageMargins left="0.48000000000000004" right="0.42" top="0" bottom="0" header="0.51" footer="0.28000000000000003"/>
  <pageSetup paperSize="9" scale="44" orientation="landscape"/>
  <headerFooter alignWithMargins="0"/>
  <rowBreaks count="1" manualBreakCount="1">
    <brk id="44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Humbel</dc:creator>
  <cp:keywords/>
  <dc:description/>
  <cp:lastModifiedBy>X</cp:lastModifiedBy>
  <cp:revision/>
  <dcterms:created xsi:type="dcterms:W3CDTF">2014-12-01T08:45:55Z</dcterms:created>
  <dcterms:modified xsi:type="dcterms:W3CDTF">2022-09-27T04:44:21Z</dcterms:modified>
  <cp:category/>
  <cp:contentStatus/>
</cp:coreProperties>
</file>